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20" i="1" l="1"/>
  <c r="E61" i="1" l="1"/>
  <c r="F53" i="1"/>
  <c r="F52" i="1"/>
  <c r="A37" i="1"/>
  <c r="A38" i="1" s="1"/>
</calcChain>
</file>

<file path=xl/sharedStrings.xml><?xml version="1.0" encoding="utf-8"?>
<sst xmlns="http://schemas.openxmlformats.org/spreadsheetml/2006/main" count="108" uniqueCount="90">
  <si>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</si>
  <si>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</si>
  <si>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</si>
  <si>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</si>
  <si>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</si>
  <si>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</si>
  <si>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</si>
  <si>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</si>
  <si>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</si>
  <si>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</si>
  <si>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</si>
  <si>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</si>
  <si>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</si>
  <si>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</si>
  <si>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</si>
  <si>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</si>
  <si>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</si>
  <si>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</si>
  <si>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</si>
  <si>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</si>
  <si>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</si>
  <si>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</si>
  <si>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</si>
  <si>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</si>
  <si>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</si>
  <si>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</si>
  <si>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</si>
  <si>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</si>
  <si>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</si>
  <si>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</si>
  <si>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</si>
  <si>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</si>
  <si>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</si>
  <si>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</si>
  <si>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</si>
  <si>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</si>
  <si>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</si>
  <si>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</si>
  <si>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</si>
  <si>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</si>
  <si>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</si>
  <si>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</si>
  <si>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</si>
  <si>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</si>
  <si>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</si>
  <si>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</si>
  <si>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</si>
  <si>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</si>
  <si>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</si>
  <si>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</si>
  <si>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</si>
  <si>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</si>
  <si>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</si>
  <si>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</si>
  <si>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</si>
  <si>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</si>
  <si>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</si>
  <si>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</si>
  <si>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</si>
  <si>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</si>
  <si>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</si>
  <si>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</si>
  <si>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</si>
  <si>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</si>
  <si>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</si>
  <si>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Монтажников д.14 за 2017 год</t>
  </si>
  <si>
    <t>11</t>
  </si>
  <si>
    <t>20</t>
  </si>
  <si>
    <t>24</t>
  </si>
  <si>
    <t>49</t>
  </si>
  <si>
    <t>58</t>
  </si>
  <si>
    <t>74</t>
  </si>
  <si>
    <t>92</t>
  </si>
  <si>
    <t>93</t>
  </si>
  <si>
    <t>97</t>
  </si>
  <si>
    <t>113</t>
  </si>
  <si>
    <t>Сальдо на           01.01.2018</t>
  </si>
  <si>
    <t>установка ОДПУ во ВРУ</t>
  </si>
  <si>
    <t>шт</t>
  </si>
  <si>
    <t>ГВС</t>
  </si>
  <si>
    <t>квартиры, не оснащенные ИПУ ГВС</t>
  </si>
  <si>
    <t>реестр №5 отключений ГВС за июль 2017г.</t>
  </si>
  <si>
    <t>20:45 23.06.2017-02:00 25.06.2017, 15:15 05.07.2017-00:00 19.07.2017</t>
  </si>
  <si>
    <t>часы</t>
  </si>
  <si>
    <t>АО "УТСК"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</si>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</sst>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164" fontId="0" fillId="0" borderId="8" xfId="0" applyNumberFormat="1" applyFill="1" applyBorder="1" applyAlignment="1" applyProtection="1">
      <alignment wrapText="1"/>
    </xf>
    <xf numFmtId="164" fontId="0" fillId="0" borderId="8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showRuler="0" zoomScaleNormal="100" workbookViewId="0">
      <selection activeCell="A82" sqref="A8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1" t="s">
        <v>65</v>
      </c>
      <c r="B1" s="62"/>
      <c r="C1" s="62"/>
      <c r="D1" s="62"/>
      <c r="E1" s="62"/>
      <c r="F1" s="62"/>
    </row>
    <row r="5" spans="1:6" ht="18" x14ac:dyDescent="0.35">
      <c r="B5" s="2" t="s">
        <v>0</v>
      </c>
      <c r="C5" s="50">
        <v>1976</v>
      </c>
    </row>
    <row r="6" spans="1:6" ht="18" x14ac:dyDescent="0.35">
      <c r="B6" s="2" t="s">
        <v>1</v>
      </c>
      <c r="C6" s="51">
        <v>5168.38</v>
      </c>
    </row>
    <row r="7" spans="1:6" ht="18" x14ac:dyDescent="0.35">
      <c r="B7" s="2"/>
      <c r="C7" s="66"/>
    </row>
    <row r="8" spans="1:6" ht="18" x14ac:dyDescent="0.35">
      <c r="B8" s="2"/>
      <c r="C8" s="66"/>
    </row>
    <row r="9" spans="1:6" ht="18" x14ac:dyDescent="0.35">
      <c r="B9" s="2"/>
      <c r="C9" s="66"/>
    </row>
    <row r="11" spans="1:6" ht="45" customHeight="1" x14ac:dyDescent="0.3">
      <c r="A11" s="63" t="s">
        <v>2</v>
      </c>
      <c r="B11" s="63"/>
      <c r="C11" s="63"/>
      <c r="D11" s="63"/>
      <c r="E11" s="63"/>
      <c r="F11" s="63"/>
    </row>
    <row r="13" spans="1:6" ht="79.5" customHeight="1" x14ac:dyDescent="0.3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3" t="s">
        <v>8</v>
      </c>
    </row>
    <row r="14" spans="1:6" x14ac:dyDescent="0.3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6" s="6" customFormat="1" x14ac:dyDescent="0.3">
      <c r="A15" s="4" t="s">
        <v>9</v>
      </c>
      <c r="B15" s="5" t="s">
        <v>10</v>
      </c>
      <c r="C15" s="57"/>
      <c r="D15" s="57"/>
      <c r="E15" s="57"/>
      <c r="F15" s="57"/>
    </row>
    <row r="16" spans="1:6" s="9" customFormat="1" ht="30.75" customHeight="1" x14ac:dyDescent="0.3">
      <c r="A16" s="47">
        <v>1</v>
      </c>
      <c r="B16" s="8" t="s">
        <v>11</v>
      </c>
      <c r="C16" s="58">
        <v>126637.28</v>
      </c>
      <c r="D16" s="58">
        <v>518491.79999999981</v>
      </c>
      <c r="E16" s="58">
        <v>500128.73999999993</v>
      </c>
      <c r="F16" s="58">
        <v>145000.37</v>
      </c>
    </row>
    <row r="17" spans="1:6" x14ac:dyDescent="0.3">
      <c r="A17" s="11">
        <v>2</v>
      </c>
      <c r="B17" s="10" t="s">
        <v>12</v>
      </c>
      <c r="C17" s="58">
        <v>60859.98</v>
      </c>
      <c r="D17" s="58">
        <v>269788.39000000007</v>
      </c>
      <c r="E17" s="58">
        <v>257820.56000000008</v>
      </c>
      <c r="F17" s="58">
        <v>72827.959999999992</v>
      </c>
    </row>
    <row r="18" spans="1:6" x14ac:dyDescent="0.3">
      <c r="A18" s="11">
        <v>3</v>
      </c>
      <c r="B18" s="10" t="s">
        <v>13</v>
      </c>
      <c r="C18" s="58">
        <v>54291.56</v>
      </c>
      <c r="D18" s="58">
        <v>239399.28000000003</v>
      </c>
      <c r="E18" s="58">
        <v>228514.57999999996</v>
      </c>
      <c r="F18" s="58">
        <v>65176.36</v>
      </c>
    </row>
    <row r="19" spans="1:6" x14ac:dyDescent="0.3">
      <c r="A19" s="11">
        <v>4</v>
      </c>
      <c r="B19" s="10" t="s">
        <v>14</v>
      </c>
      <c r="C19" s="58">
        <v>34908.69</v>
      </c>
      <c r="D19" s="58">
        <v>146782</v>
      </c>
      <c r="E19" s="58">
        <v>144840.90000000002</v>
      </c>
      <c r="F19" s="58">
        <v>36849.769999999997</v>
      </c>
    </row>
    <row r="20" spans="1:6" x14ac:dyDescent="0.3">
      <c r="A20" s="11">
        <v>5</v>
      </c>
      <c r="B20" s="10" t="s">
        <v>15</v>
      </c>
      <c r="C20" s="58">
        <v>34823.56</v>
      </c>
      <c r="D20" s="58">
        <v>148849.32</v>
      </c>
      <c r="E20" s="58">
        <f>30296.05+112377.6</f>
        <v>142673.65</v>
      </c>
      <c r="F20" s="58">
        <v>40999.29</v>
      </c>
    </row>
    <row r="21" spans="1:6" x14ac:dyDescent="0.3">
      <c r="A21" s="11">
        <v>6</v>
      </c>
      <c r="B21" s="10" t="s">
        <v>16</v>
      </c>
      <c r="C21" s="58">
        <v>25222.710000000003</v>
      </c>
      <c r="D21" s="58">
        <v>108742.76</v>
      </c>
      <c r="E21" s="58">
        <v>100349.22</v>
      </c>
      <c r="F21" s="58">
        <v>33616.189999999995</v>
      </c>
    </row>
    <row r="22" spans="1:6" ht="28.8" x14ac:dyDescent="0.3">
      <c r="A22" s="11">
        <v>7</v>
      </c>
      <c r="B22" s="10" t="s">
        <v>17</v>
      </c>
      <c r="C22" s="58">
        <v>0</v>
      </c>
      <c r="D22" s="58">
        <v>0</v>
      </c>
      <c r="E22" s="58">
        <v>0</v>
      </c>
      <c r="F22" s="58">
        <v>0</v>
      </c>
    </row>
    <row r="23" spans="1:6" x14ac:dyDescent="0.3">
      <c r="A23" s="11">
        <v>8</v>
      </c>
      <c r="B23" s="10" t="s">
        <v>18</v>
      </c>
      <c r="C23" s="58">
        <v>18538.03</v>
      </c>
      <c r="D23" s="58">
        <v>86824.27999999997</v>
      </c>
      <c r="E23" s="58">
        <v>82606.609999999986</v>
      </c>
      <c r="F23" s="58">
        <v>22755.71</v>
      </c>
    </row>
    <row r="24" spans="1:6" s="14" customFormat="1" ht="28.8" x14ac:dyDescent="0.3">
      <c r="A24" s="12" t="s">
        <v>19</v>
      </c>
      <c r="B24" s="13" t="s">
        <v>20</v>
      </c>
      <c r="C24" s="57"/>
      <c r="D24" s="57"/>
      <c r="E24" s="57"/>
      <c r="F24" s="57"/>
    </row>
    <row r="25" spans="1:6" x14ac:dyDescent="0.3">
      <c r="A25" s="11" t="s">
        <v>21</v>
      </c>
      <c r="B25" s="10" t="s">
        <v>22</v>
      </c>
      <c r="C25" s="58">
        <v>0</v>
      </c>
      <c r="D25" s="58">
        <v>8987.1600000000017</v>
      </c>
      <c r="E25" s="58">
        <v>7252.42</v>
      </c>
      <c r="F25" s="58">
        <v>1734.74</v>
      </c>
    </row>
    <row r="26" spans="1:6" ht="29.4" customHeight="1" x14ac:dyDescent="0.3">
      <c r="A26" s="11" t="s">
        <v>23</v>
      </c>
      <c r="B26" s="15" t="s">
        <v>24</v>
      </c>
      <c r="C26" s="58">
        <v>0</v>
      </c>
      <c r="D26" s="58">
        <v>20452.45</v>
      </c>
      <c r="E26" s="58">
        <v>16651.329999999998</v>
      </c>
      <c r="F26" s="58">
        <v>3801.12</v>
      </c>
    </row>
    <row r="29" spans="1:6" ht="21" customHeight="1" x14ac:dyDescent="0.3"/>
    <row r="30" spans="1:6" ht="46.5" customHeight="1" x14ac:dyDescent="0.3">
      <c r="A30" s="63" t="s">
        <v>25</v>
      </c>
      <c r="B30" s="63"/>
      <c r="C30" s="63"/>
      <c r="D30" s="63"/>
      <c r="E30" s="63"/>
      <c r="F30" s="63"/>
    </row>
    <row r="33" spans="1:6" ht="67.5" customHeight="1" x14ac:dyDescent="0.3">
      <c r="A33" s="3" t="s">
        <v>3</v>
      </c>
      <c r="B33" s="3" t="s">
        <v>4</v>
      </c>
      <c r="C33" s="3" t="s">
        <v>5</v>
      </c>
      <c r="D33" s="3" t="s">
        <v>6</v>
      </c>
      <c r="E33" s="3" t="s">
        <v>7</v>
      </c>
      <c r="F33" s="3" t="s">
        <v>8</v>
      </c>
    </row>
    <row r="34" spans="1:6" x14ac:dyDescent="0.3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</row>
    <row r="35" spans="1:6" x14ac:dyDescent="0.3">
      <c r="A35" s="3" t="s">
        <v>9</v>
      </c>
      <c r="B35" s="10" t="s">
        <v>26</v>
      </c>
      <c r="C35" s="57"/>
      <c r="D35" s="57"/>
      <c r="E35" s="57"/>
      <c r="F35" s="57"/>
    </row>
    <row r="36" spans="1:6" x14ac:dyDescent="0.3">
      <c r="A36" s="11">
        <v>1</v>
      </c>
      <c r="B36" s="10" t="s">
        <v>27</v>
      </c>
      <c r="C36" s="58">
        <v>677.3</v>
      </c>
      <c r="D36" s="58">
        <v>284.17</v>
      </c>
      <c r="E36" s="58">
        <v>550.27999999999986</v>
      </c>
      <c r="F36" s="58">
        <v>411.20000000000005</v>
      </c>
    </row>
    <row r="37" spans="1:6" x14ac:dyDescent="0.3">
      <c r="A37" s="3">
        <f>A36+1</f>
        <v>2</v>
      </c>
      <c r="B37" s="10" t="s">
        <v>28</v>
      </c>
      <c r="C37" s="58">
        <v>59419.500000000007</v>
      </c>
      <c r="D37" s="58">
        <v>-1.2500000000000004</v>
      </c>
      <c r="E37" s="58">
        <v>22557.560000000012</v>
      </c>
      <c r="F37" s="58">
        <v>36860.680000000008</v>
      </c>
    </row>
    <row r="38" spans="1:6" x14ac:dyDescent="0.3">
      <c r="A38" s="3">
        <f>A37+1</f>
        <v>3</v>
      </c>
      <c r="B38" s="10" t="s">
        <v>29</v>
      </c>
      <c r="C38" s="58">
        <v>504257.23</v>
      </c>
      <c r="D38" s="58">
        <v>1714659.41</v>
      </c>
      <c r="E38" s="58">
        <v>1663282.22</v>
      </c>
      <c r="F38" s="58">
        <v>555634.39999999991</v>
      </c>
    </row>
    <row r="39" spans="1:6" x14ac:dyDescent="0.3">
      <c r="A39" s="67"/>
      <c r="B39" s="68"/>
      <c r="C39" s="69"/>
      <c r="D39" s="69"/>
      <c r="E39" s="69"/>
      <c r="F39" s="69"/>
    </row>
    <row r="40" spans="1:6" x14ac:dyDescent="0.3">
      <c r="A40" s="67"/>
      <c r="B40" s="68"/>
      <c r="C40" s="69"/>
      <c r="D40" s="69"/>
      <c r="E40" s="69"/>
      <c r="F40" s="69"/>
    </row>
    <row r="41" spans="1:6" x14ac:dyDescent="0.3">
      <c r="A41" s="67"/>
      <c r="B41" s="68"/>
      <c r="C41" s="69"/>
      <c r="D41" s="69"/>
      <c r="E41" s="69"/>
      <c r="F41" s="69"/>
    </row>
    <row r="42" spans="1:6" x14ac:dyDescent="0.3">
      <c r="A42" s="67"/>
      <c r="B42" s="68"/>
      <c r="C42" s="69"/>
      <c r="D42" s="69"/>
      <c r="E42" s="69"/>
      <c r="F42" s="69"/>
    </row>
    <row r="43" spans="1:6" x14ac:dyDescent="0.3">
      <c r="A43" s="16"/>
      <c r="B43" s="16"/>
      <c r="C43" s="17"/>
      <c r="D43" s="17"/>
      <c r="E43" s="18"/>
      <c r="F43" s="17"/>
    </row>
    <row r="44" spans="1:6" x14ac:dyDescent="0.3">
      <c r="A44" s="68"/>
      <c r="B44" s="68"/>
      <c r="C44" s="70"/>
      <c r="D44" s="70"/>
      <c r="E44" s="71"/>
      <c r="F44" s="70"/>
    </row>
    <row r="45" spans="1:6" x14ac:dyDescent="0.3">
      <c r="A45" s="68"/>
      <c r="B45" s="68"/>
      <c r="C45" s="70"/>
      <c r="D45" s="70"/>
      <c r="E45" s="71"/>
      <c r="F45" s="70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30" customHeight="1" x14ac:dyDescent="0.3">
      <c r="A49" s="64" t="s">
        <v>30</v>
      </c>
      <c r="B49" s="63"/>
      <c r="C49" s="63"/>
      <c r="D49" s="63"/>
      <c r="E49" s="63"/>
      <c r="F49" s="63"/>
    </row>
    <row r="50" spans="1:6" ht="30" customHeight="1" x14ac:dyDescent="0.3">
      <c r="A50" s="3" t="s">
        <v>31</v>
      </c>
      <c r="B50" s="3" t="s">
        <v>32</v>
      </c>
      <c r="C50" s="3" t="s">
        <v>33</v>
      </c>
      <c r="D50" s="3" t="s">
        <v>34</v>
      </c>
      <c r="E50" s="3" t="s">
        <v>35</v>
      </c>
      <c r="F50" s="7" t="s">
        <v>76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14</v>
      </c>
      <c r="C52" s="19">
        <v>-328472</v>
      </c>
      <c r="D52" s="21">
        <v>144840.9</v>
      </c>
      <c r="E52" s="21">
        <v>15316</v>
      </c>
      <c r="F52" s="21">
        <f>C52+D52-E52</f>
        <v>-198947.1</v>
      </c>
    </row>
    <row r="53" spans="1:6" x14ac:dyDescent="0.3">
      <c r="A53" s="22">
        <v>2</v>
      </c>
      <c r="B53" s="23" t="s">
        <v>36</v>
      </c>
      <c r="C53" s="22">
        <v>0</v>
      </c>
      <c r="D53" s="22">
        <v>0</v>
      </c>
      <c r="E53" s="22">
        <v>0</v>
      </c>
      <c r="F53" s="24">
        <f>C53+D53-E53</f>
        <v>0</v>
      </c>
    </row>
    <row r="57" spans="1:6" ht="30" customHeight="1" x14ac:dyDescent="0.3">
      <c r="A57" s="63" t="s">
        <v>37</v>
      </c>
      <c r="B57" s="65"/>
      <c r="C57" s="65"/>
      <c r="D57" s="65"/>
      <c r="E57" s="65"/>
      <c r="F57" s="65"/>
    </row>
    <row r="58" spans="1:6" ht="30" customHeight="1" x14ac:dyDescent="0.3">
      <c r="A58" s="3" t="s">
        <v>31</v>
      </c>
      <c r="B58" s="25" t="s">
        <v>32</v>
      </c>
      <c r="C58" s="26" t="s">
        <v>38</v>
      </c>
      <c r="D58" s="26" t="s">
        <v>39</v>
      </c>
      <c r="E58" s="27" t="s">
        <v>40</v>
      </c>
      <c r="F58" s="28"/>
    </row>
    <row r="59" spans="1:6" x14ac:dyDescent="0.3">
      <c r="A59" s="3">
        <v>1</v>
      </c>
      <c r="B59" s="25">
        <v>2</v>
      </c>
      <c r="C59" s="22">
        <v>3</v>
      </c>
      <c r="D59" s="26">
        <v>4</v>
      </c>
      <c r="E59" s="27">
        <v>5</v>
      </c>
      <c r="F59" s="29"/>
    </row>
    <row r="60" spans="1:6" x14ac:dyDescent="0.3">
      <c r="A60" s="3">
        <v>1</v>
      </c>
      <c r="B60" s="30" t="s">
        <v>77</v>
      </c>
      <c r="C60" s="45" t="s">
        <v>78</v>
      </c>
      <c r="D60" s="26">
        <v>1</v>
      </c>
      <c r="E60" s="59">
        <v>15316.32</v>
      </c>
      <c r="F60" s="29"/>
    </row>
    <row r="61" spans="1:6" ht="21" x14ac:dyDescent="0.4">
      <c r="A61" s="32"/>
      <c r="B61" s="33" t="s">
        <v>41</v>
      </c>
      <c r="C61" s="34"/>
      <c r="D61" s="35"/>
      <c r="E61" s="60">
        <f>SUM(E60:E60)</f>
        <v>15316.32</v>
      </c>
      <c r="F61" s="36"/>
    </row>
    <row r="62" spans="1:6" ht="21" x14ac:dyDescent="0.4">
      <c r="A62" s="37"/>
      <c r="B62" s="38"/>
      <c r="C62" s="39"/>
      <c r="D62" s="39"/>
      <c r="E62" s="40"/>
    </row>
    <row r="63" spans="1:6" ht="21" x14ac:dyDescent="0.4">
      <c r="A63" s="37"/>
      <c r="B63" s="38"/>
      <c r="C63" s="39"/>
      <c r="D63" s="39"/>
      <c r="E63" s="40"/>
    </row>
    <row r="64" spans="1:6" ht="30" customHeight="1" x14ac:dyDescent="0.3">
      <c r="A64" s="63" t="s">
        <v>85</v>
      </c>
      <c r="B64" s="63"/>
      <c r="C64" s="63"/>
      <c r="D64" s="63"/>
      <c r="E64" s="63"/>
      <c r="F64" s="63"/>
    </row>
    <row r="65" spans="1:6" ht="30" customHeight="1" x14ac:dyDescent="0.3">
      <c r="A65" s="3" t="s">
        <v>3</v>
      </c>
      <c r="B65" s="3" t="s">
        <v>42</v>
      </c>
      <c r="C65" s="3" t="s">
        <v>43</v>
      </c>
    </row>
    <row r="66" spans="1:6" x14ac:dyDescent="0.3">
      <c r="A66" s="3">
        <v>1</v>
      </c>
      <c r="B66" s="3">
        <v>2</v>
      </c>
      <c r="C66" s="3">
        <v>3</v>
      </c>
    </row>
    <row r="67" spans="1:6" ht="28.8" x14ac:dyDescent="0.3">
      <c r="A67" s="3">
        <v>1</v>
      </c>
      <c r="B67" s="10" t="s">
        <v>44</v>
      </c>
      <c r="C67" s="3">
        <v>265</v>
      </c>
    </row>
    <row r="68" spans="1:6" x14ac:dyDescent="0.3">
      <c r="A68" s="3" t="s">
        <v>45</v>
      </c>
      <c r="B68" s="10" t="s">
        <v>46</v>
      </c>
      <c r="C68" s="3">
        <v>9</v>
      </c>
    </row>
    <row r="69" spans="1:6" x14ac:dyDescent="0.3">
      <c r="A69" s="3" t="s">
        <v>47</v>
      </c>
      <c r="B69" s="10" t="s">
        <v>48</v>
      </c>
      <c r="C69" s="3">
        <v>236</v>
      </c>
    </row>
    <row r="70" spans="1:6" x14ac:dyDescent="0.3">
      <c r="A70" s="3">
        <v>2</v>
      </c>
      <c r="B70" s="42" t="s">
        <v>49</v>
      </c>
      <c r="C70" s="3">
        <v>19</v>
      </c>
    </row>
    <row r="71" spans="1:6" x14ac:dyDescent="0.3">
      <c r="A71" s="3">
        <v>3</v>
      </c>
      <c r="B71" s="8" t="s">
        <v>50</v>
      </c>
      <c r="C71" s="3">
        <v>1</v>
      </c>
    </row>
    <row r="72" spans="1:6" x14ac:dyDescent="0.3">
      <c r="A72" s="41"/>
      <c r="B72" s="43"/>
      <c r="C72" s="41"/>
    </row>
    <row r="73" spans="1:6" x14ac:dyDescent="0.3">
      <c r="A73" s="41"/>
      <c r="B73" s="43"/>
      <c r="C73" s="41"/>
    </row>
    <row r="75" spans="1:6" ht="30" customHeight="1" x14ac:dyDescent="0.3">
      <c r="A75" s="63" t="s">
        <v>86</v>
      </c>
      <c r="B75" s="63"/>
      <c r="C75" s="63"/>
      <c r="D75" s="63"/>
      <c r="E75" s="63"/>
      <c r="F75" s="63"/>
    </row>
    <row r="76" spans="1:6" ht="43.2" x14ac:dyDescent="0.3">
      <c r="A76" s="3" t="s">
        <v>31</v>
      </c>
      <c r="B76" s="3" t="s">
        <v>51</v>
      </c>
      <c r="C76" s="3" t="s">
        <v>52</v>
      </c>
      <c r="D76" s="3" t="s">
        <v>53</v>
      </c>
    </row>
    <row r="77" spans="1:6" x14ac:dyDescent="0.3">
      <c r="A77" s="3">
        <v>1</v>
      </c>
      <c r="B77" s="3">
        <v>2</v>
      </c>
      <c r="C77" s="3">
        <v>3</v>
      </c>
      <c r="D77" s="3">
        <v>4</v>
      </c>
    </row>
    <row r="78" spans="1:6" x14ac:dyDescent="0.3">
      <c r="A78" s="41"/>
      <c r="B78" s="41"/>
      <c r="C78" s="41"/>
      <c r="D78" s="41"/>
    </row>
    <row r="79" spans="1:6" x14ac:dyDescent="0.3">
      <c r="A79" s="41"/>
      <c r="B79" s="41"/>
      <c r="C79" s="41"/>
      <c r="D79" s="41"/>
    </row>
    <row r="81" spans="1:6" ht="18" x14ac:dyDescent="0.3">
      <c r="A81" s="63" t="s">
        <v>87</v>
      </c>
      <c r="B81" s="63"/>
      <c r="C81" s="63"/>
      <c r="D81" s="63"/>
      <c r="E81" s="63"/>
      <c r="F81" s="63"/>
    </row>
    <row r="83" spans="1:6" ht="28.8" x14ac:dyDescent="0.3">
      <c r="A83" s="3" t="s">
        <v>31</v>
      </c>
      <c r="B83" s="3" t="s">
        <v>32</v>
      </c>
      <c r="C83" s="3" t="s">
        <v>38</v>
      </c>
      <c r="D83" s="3" t="s">
        <v>39</v>
      </c>
      <c r="E83" s="3" t="s">
        <v>35</v>
      </c>
    </row>
    <row r="84" spans="1:6" x14ac:dyDescent="0.3">
      <c r="A84" s="19">
        <v>1</v>
      </c>
      <c r="B84" s="19">
        <v>2</v>
      </c>
      <c r="C84" s="19">
        <v>3</v>
      </c>
      <c r="D84" s="19">
        <v>4</v>
      </c>
      <c r="E84" s="19">
        <v>5</v>
      </c>
    </row>
    <row r="85" spans="1:6" x14ac:dyDescent="0.3">
      <c r="A85" s="22">
        <v>1</v>
      </c>
      <c r="B85" s="44"/>
      <c r="C85" s="45"/>
      <c r="D85" s="22"/>
      <c r="E85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64:F64"/>
    <mergeCell ref="A75:F75"/>
    <mergeCell ref="A81:F81"/>
    <mergeCell ref="A1:F1"/>
    <mergeCell ref="A11:F11"/>
    <mergeCell ref="A30:F30"/>
    <mergeCell ref="A49:F49"/>
    <mergeCell ref="A57:F5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12" sqref="A12"/>
    </sheetView>
  </sheetViews>
  <sheetFormatPr defaultRowHeight="14.4" x14ac:dyDescent="0.3"/>
  <cols>
    <col min="1" max="1" width="8.88671875" style="52"/>
    <col min="2" max="2" width="12.77734375" style="52" customWidth="1"/>
    <col min="3" max="3" width="10.44140625" style="52" customWidth="1"/>
    <col min="4" max="4" width="12.109375" style="52" customWidth="1"/>
    <col min="5" max="5" width="17.33203125" style="52" customWidth="1"/>
    <col min="6" max="6" width="13.77734375" style="52" customWidth="1"/>
    <col min="7" max="8" width="11.88671875" style="52" customWidth="1"/>
    <col min="9" max="9" width="18.109375" style="52" customWidth="1"/>
    <col min="10" max="16384" width="8.88671875" style="5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3" t="s">
        <v>88</v>
      </c>
      <c r="B3" s="64"/>
      <c r="C3" s="64"/>
      <c r="D3" s="64"/>
      <c r="E3" s="64"/>
      <c r="F3" s="64"/>
      <c r="G3" s="64"/>
      <c r="H3" s="64"/>
      <c r="I3" s="64"/>
    </row>
    <row r="4" spans="1:9" ht="18" x14ac:dyDescent="0.3">
      <c r="A4" s="49"/>
      <c r="B4" s="49"/>
      <c r="C4" s="49"/>
      <c r="D4" s="49"/>
      <c r="E4" s="49"/>
      <c r="F4" s="49"/>
      <c r="G4" s="49"/>
      <c r="H4" s="49"/>
      <c r="I4" s="49"/>
    </row>
    <row r="5" spans="1:9" ht="92.4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</row>
    <row r="7" spans="1:9" ht="64.8" customHeight="1" x14ac:dyDescent="0.3">
      <c r="A7" s="31">
        <v>1</v>
      </c>
      <c r="B7" s="54" t="s">
        <v>80</v>
      </c>
      <c r="C7" s="31" t="s">
        <v>79</v>
      </c>
      <c r="D7" s="31" t="s">
        <v>81</v>
      </c>
      <c r="E7" s="31" t="s">
        <v>82</v>
      </c>
      <c r="F7" s="55">
        <v>350</v>
      </c>
      <c r="G7" s="31" t="s">
        <v>83</v>
      </c>
      <c r="H7" s="31">
        <v>100</v>
      </c>
      <c r="I7" s="31" t="s">
        <v>84</v>
      </c>
    </row>
    <row r="8" spans="1:9" x14ac:dyDescent="0.3">
      <c r="A8" s="9"/>
      <c r="B8" s="9"/>
      <c r="C8" s="9"/>
      <c r="D8" s="9"/>
      <c r="E8" s="9"/>
      <c r="F8" s="9"/>
      <c r="G8" s="9"/>
      <c r="H8" s="9"/>
      <c r="I8" s="9"/>
    </row>
    <row r="9" spans="1:9" x14ac:dyDescent="0.3">
      <c r="A9" s="9"/>
      <c r="B9" s="9"/>
      <c r="C9" s="9"/>
      <c r="D9" s="9"/>
      <c r="E9" s="9"/>
      <c r="F9" s="9"/>
      <c r="G9" s="9"/>
      <c r="H9" s="9"/>
      <c r="I9" s="9"/>
    </row>
    <row r="10" spans="1:9" x14ac:dyDescent="0.3">
      <c r="A10" s="9"/>
      <c r="B10" s="9"/>
      <c r="C10" s="9"/>
      <c r="D10" s="9"/>
      <c r="E10" s="9"/>
      <c r="F10" s="9"/>
      <c r="G10" s="9"/>
      <c r="H10" s="9"/>
      <c r="I10" s="9"/>
    </row>
    <row r="11" spans="1:9" ht="18" x14ac:dyDescent="0.3">
      <c r="A11" s="63" t="s">
        <v>89</v>
      </c>
      <c r="B11" s="64"/>
      <c r="C11" s="64"/>
      <c r="D11" s="64"/>
      <c r="E11" s="64"/>
      <c r="F11" s="64"/>
      <c r="G11" s="64"/>
      <c r="H11" s="64"/>
      <c r="I11" s="64"/>
    </row>
    <row r="12" spans="1:9" ht="18" x14ac:dyDescent="0.3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28.8" x14ac:dyDescent="0.3">
      <c r="A13" s="7" t="s">
        <v>54</v>
      </c>
      <c r="B13" s="7" t="s">
        <v>63</v>
      </c>
      <c r="C13" s="7" t="s">
        <v>64</v>
      </c>
      <c r="D13" s="9"/>
      <c r="E13" s="9"/>
      <c r="F13" s="9"/>
      <c r="G13" s="9"/>
      <c r="H13" s="9"/>
      <c r="I13" s="9"/>
    </row>
    <row r="14" spans="1:9" x14ac:dyDescent="0.3">
      <c r="A14" s="48">
        <v>1</v>
      </c>
      <c r="B14" s="48">
        <v>2</v>
      </c>
      <c r="C14" s="48">
        <v>3</v>
      </c>
      <c r="D14" s="46"/>
      <c r="E14" s="46"/>
      <c r="F14" s="46"/>
      <c r="G14" s="46"/>
      <c r="H14" s="46"/>
      <c r="I14" s="46"/>
    </row>
    <row r="15" spans="1:9" x14ac:dyDescent="0.3">
      <c r="A15" s="56">
        <v>1</v>
      </c>
      <c r="B15" s="56" t="s">
        <v>66</v>
      </c>
      <c r="C15" s="56">
        <v>106469.59</v>
      </c>
      <c r="D15" s="9"/>
      <c r="E15" s="9"/>
      <c r="F15" s="9"/>
      <c r="G15" s="9"/>
      <c r="H15" s="9"/>
      <c r="I15" s="9"/>
    </row>
    <row r="16" spans="1:9" x14ac:dyDescent="0.3">
      <c r="A16" s="56">
        <v>2</v>
      </c>
      <c r="B16" s="56" t="s">
        <v>67</v>
      </c>
      <c r="C16" s="56">
        <v>37113.22</v>
      </c>
      <c r="D16" s="9"/>
      <c r="E16" s="9"/>
      <c r="F16" s="9"/>
      <c r="G16" s="9"/>
      <c r="H16" s="9"/>
      <c r="I16" s="9"/>
    </row>
    <row r="17" spans="1:9" x14ac:dyDescent="0.3">
      <c r="A17" s="56">
        <v>3</v>
      </c>
      <c r="B17" s="56" t="s">
        <v>68</v>
      </c>
      <c r="C17" s="56">
        <v>71839.81</v>
      </c>
      <c r="D17" s="9"/>
      <c r="E17" s="9"/>
      <c r="F17" s="9"/>
      <c r="G17" s="9"/>
      <c r="H17" s="9"/>
      <c r="I17" s="9"/>
    </row>
    <row r="18" spans="1:9" x14ac:dyDescent="0.3">
      <c r="A18" s="56">
        <v>4</v>
      </c>
      <c r="B18" s="56" t="s">
        <v>69</v>
      </c>
      <c r="C18" s="56">
        <v>32769.68</v>
      </c>
      <c r="D18" s="9"/>
      <c r="E18" s="9"/>
      <c r="F18" s="9"/>
      <c r="G18" s="9"/>
      <c r="H18" s="9"/>
      <c r="I18" s="9"/>
    </row>
    <row r="19" spans="1:9" x14ac:dyDescent="0.3">
      <c r="A19" s="56">
        <v>5</v>
      </c>
      <c r="B19" s="56" t="s">
        <v>70</v>
      </c>
      <c r="C19" s="56">
        <v>53630.55</v>
      </c>
      <c r="D19" s="9"/>
      <c r="E19" s="9"/>
      <c r="F19" s="9"/>
      <c r="G19" s="9"/>
      <c r="H19" s="9"/>
      <c r="I19" s="9"/>
    </row>
    <row r="20" spans="1:9" x14ac:dyDescent="0.3">
      <c r="A20" s="56">
        <v>6</v>
      </c>
      <c r="B20" s="56" t="s">
        <v>71</v>
      </c>
      <c r="C20" s="56">
        <v>42099.74</v>
      </c>
      <c r="D20" s="9"/>
      <c r="E20" s="9"/>
      <c r="F20" s="9"/>
      <c r="G20" s="9"/>
      <c r="H20" s="9"/>
      <c r="I20" s="9"/>
    </row>
    <row r="21" spans="1:9" x14ac:dyDescent="0.3">
      <c r="A21" s="56">
        <v>7</v>
      </c>
      <c r="B21" s="56" t="s">
        <v>72</v>
      </c>
      <c r="C21" s="56">
        <v>95792.599999999991</v>
      </c>
      <c r="D21" s="9"/>
      <c r="E21" s="9"/>
      <c r="F21" s="9"/>
      <c r="G21" s="9"/>
      <c r="H21" s="9"/>
      <c r="I21" s="9"/>
    </row>
    <row r="22" spans="1:9" x14ac:dyDescent="0.3">
      <c r="A22" s="56">
        <v>8</v>
      </c>
      <c r="B22" s="56" t="s">
        <v>73</v>
      </c>
      <c r="C22" s="56">
        <v>127969.76000000001</v>
      </c>
      <c r="D22" s="9"/>
      <c r="E22" s="9"/>
      <c r="F22" s="9"/>
      <c r="G22" s="9"/>
      <c r="H22" s="9"/>
      <c r="I22" s="9"/>
    </row>
    <row r="23" spans="1:9" x14ac:dyDescent="0.3">
      <c r="A23" s="56">
        <v>9</v>
      </c>
      <c r="B23" s="56" t="s">
        <v>74</v>
      </c>
      <c r="C23" s="56">
        <v>16432.54</v>
      </c>
      <c r="D23" s="9"/>
      <c r="E23" s="9"/>
      <c r="F23" s="9"/>
      <c r="G23" s="9"/>
      <c r="H23" s="9"/>
      <c r="I23" s="9"/>
    </row>
    <row r="24" spans="1:9" x14ac:dyDescent="0.3">
      <c r="A24" s="56">
        <v>10</v>
      </c>
      <c r="B24" s="56" t="s">
        <v>75</v>
      </c>
      <c r="C24" s="56">
        <v>27073.9</v>
      </c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</sheetData>
  <mergeCells count="2">
    <mergeCell ref="A3:I3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2018-03-21T13:57:58Z</cp:lastPrinted>
  <dcterms:created xsi:type="dcterms:W3CDTF">2018-01-26T08:16:56Z</dcterms:created>
  <dcterms:modified xsi:type="dcterms:W3CDTF">2018-03-21T13:58:07Z</dcterms:modified>
</cp:coreProperties>
</file>