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1" i="1"/>
  <c r="A32" i="1"/>
  <c r="A33" i="1" s="1"/>
</calcChain>
</file>

<file path=xl/sharedStrings.xml><?xml version="1.0" encoding="utf-8"?>
<sst xmlns="http://schemas.openxmlformats.org/spreadsheetml/2006/main" count="125" uniqueCount="99">
  <si>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</si>
  <si>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</si>
  <si>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</si>
  <si>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</si>
  <si>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</si>
  <si>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</si>
  <si>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</si>
  <si>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</si>
  <si>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</si>
  <si>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</si>
  <si>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</si>
  <si>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</si>
  <si>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</si>
  <si>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</si>
  <si>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</si>
  <si>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</si>
  <si>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</si>
  <si>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</si>
  <si>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</si>
  <si>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</si>
  <si>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</si>
  <si>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</si>
  <si>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</si>
  <si>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</si>
  <si>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</si>
  <si>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</si>
  <si>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</si>
  <si>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</si>
  <si>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</si>
  <si>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</si>
  <si>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</si>
  <si>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</si>
  <si>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</si>
  <si>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</si>
  <si>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</si>
  <si>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</si>
  <si>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</si>
  <si>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</si>
  <si>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</si>
  <si>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</si>
  <si>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</si>
  <si>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</si>
  <si>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</si>
  <si>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</si>
  <si>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</si>
  <si>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</si>
  <si>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</si>
  <si>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</si>
  <si>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</si>
  <si>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</si>
  <si>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</si>
  <si>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</si>
  <si>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</si>
  <si>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</si>
  <si>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</si>
  <si>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</si>
  <si>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</si>
  <si>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</si>
  <si>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</si>
  <si>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</si>
  <si>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</si>
  <si>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</si>
  <si>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</si>
  <si>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</si>
  <si>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</si>
  <si>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</si>
  <si>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Энергостроителей д.10а за 2018 год</t>
  </si>
  <si>
    <t>5</t>
  </si>
  <si>
    <t>15</t>
  </si>
  <si>
    <t>17</t>
  </si>
  <si>
    <t>22</t>
  </si>
  <si>
    <t>33</t>
  </si>
  <si>
    <t>34</t>
  </si>
  <si>
    <t>43</t>
  </si>
  <si>
    <t>45</t>
  </si>
  <si>
    <t>52</t>
  </si>
  <si>
    <t>3. Ремонт общего имущества, дополнительные доходы</t>
  </si>
  <si>
    <t>Ремонт общего имущества</t>
  </si>
  <si>
    <t>4. Ремонт общего имущества, в т.ч.</t>
  </si>
  <si>
    <t>огнезащитная обратботка деревянных конструкций чердака</t>
  </si>
  <si>
    <t>м3</t>
  </si>
  <si>
    <t>п.м.</t>
  </si>
  <si>
    <t xml:space="preserve">межпанельные швы </t>
  </si>
  <si>
    <t xml:space="preserve">завоз грунта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</si>
  <si>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</si>
  <si>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</si>
  <si>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</si>
  <si>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</si>
  <si>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</si>
  <si>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</si>
  <si>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17:10; 14.05.2018 г., 11:00-15.05.2018 г., 01:10</t>
  </si>
  <si>
    <t>час, мин.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</si>
  <si>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</si>
  <si>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</si>
  <si>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</si>
  <si>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</si>
  <si>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</si>
  <si>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</si>
  <si>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14:20-24.08.2018 г., 19:50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</si>
</sst>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65</v>
      </c>
      <c r="B1" s="61"/>
      <c r="C1" s="61"/>
      <c r="D1" s="61"/>
      <c r="E1" s="61"/>
      <c r="F1" s="61"/>
    </row>
    <row r="2" spans="1:6" ht="23.4" x14ac:dyDescent="0.3">
      <c r="A2" s="63" t="s">
        <v>66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1987</v>
      </c>
    </row>
    <row r="7" spans="1:6" ht="18" x14ac:dyDescent="0.35">
      <c r="B7" s="2" t="s">
        <v>1</v>
      </c>
      <c r="C7" s="57">
        <v>3098.2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59</v>
      </c>
      <c r="D11" s="3" t="s">
        <v>5</v>
      </c>
      <c r="E11" s="3" t="s">
        <v>6</v>
      </c>
      <c r="F11" s="3" t="s">
        <v>60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150413</v>
      </c>
      <c r="D14" s="58">
        <v>324567</v>
      </c>
      <c r="E14" s="58">
        <v>312249</v>
      </c>
      <c r="F14" s="58">
        <v>162732</v>
      </c>
    </row>
    <row r="15" spans="1:6" x14ac:dyDescent="0.3">
      <c r="A15" s="13">
        <v>2</v>
      </c>
      <c r="B15" s="11" t="s">
        <v>10</v>
      </c>
      <c r="C15" s="58">
        <v>73146</v>
      </c>
      <c r="D15" s="58">
        <v>136816</v>
      </c>
      <c r="E15" s="58">
        <v>134421</v>
      </c>
      <c r="F15" s="58">
        <v>75542</v>
      </c>
    </row>
    <row r="16" spans="1:6" x14ac:dyDescent="0.3">
      <c r="A16" s="13">
        <v>3</v>
      </c>
      <c r="B16" s="11" t="s">
        <v>11</v>
      </c>
      <c r="C16" s="58">
        <v>64666</v>
      </c>
      <c r="D16" s="58">
        <v>137188</v>
      </c>
      <c r="E16" s="58">
        <v>132032</v>
      </c>
      <c r="F16" s="58">
        <v>69823</v>
      </c>
    </row>
    <row r="17" spans="1:6" x14ac:dyDescent="0.3">
      <c r="A17" s="13">
        <v>4</v>
      </c>
      <c r="B17" s="11" t="s">
        <v>12</v>
      </c>
      <c r="C17" s="58">
        <v>45621</v>
      </c>
      <c r="D17" s="58">
        <v>89228</v>
      </c>
      <c r="E17" s="58">
        <v>87629</v>
      </c>
      <c r="F17" s="58">
        <v>47220</v>
      </c>
    </row>
    <row r="18" spans="1:6" x14ac:dyDescent="0.3">
      <c r="A18" s="13">
        <v>5</v>
      </c>
      <c r="B18" s="11" t="s">
        <v>13</v>
      </c>
      <c r="C18" s="58">
        <v>41470</v>
      </c>
      <c r="D18" s="58">
        <v>142393</v>
      </c>
      <c r="E18" s="58">
        <v>130723</v>
      </c>
      <c r="F18" s="58">
        <v>53141</v>
      </c>
    </row>
    <row r="19" spans="1:6" x14ac:dyDescent="0.3">
      <c r="A19" s="13">
        <v>6</v>
      </c>
      <c r="B19" s="11" t="s">
        <v>14</v>
      </c>
      <c r="C19" s="58">
        <v>23974</v>
      </c>
      <c r="D19" s="58">
        <v>52669</v>
      </c>
      <c r="E19" s="58">
        <v>52316</v>
      </c>
      <c r="F19" s="58">
        <v>24327</v>
      </c>
    </row>
    <row r="20" spans="1:6" s="16" customFormat="1" ht="28.8" x14ac:dyDescent="0.3">
      <c r="A20" s="14" t="s">
        <v>15</v>
      </c>
      <c r="B20" s="15" t="s">
        <v>16</v>
      </c>
      <c r="C20" s="6"/>
      <c r="D20" s="6"/>
      <c r="E20" s="6"/>
      <c r="F20" s="6"/>
    </row>
    <row r="21" spans="1:6" x14ac:dyDescent="0.3">
      <c r="A21" s="13" t="s">
        <v>17</v>
      </c>
      <c r="B21" s="11" t="s">
        <v>18</v>
      </c>
      <c r="C21" s="58">
        <v>981</v>
      </c>
      <c r="D21" s="58">
        <v>4956</v>
      </c>
      <c r="E21" s="58">
        <v>4348</v>
      </c>
      <c r="F21" s="58">
        <v>1589</v>
      </c>
    </row>
    <row r="22" spans="1:6" ht="15" customHeight="1" x14ac:dyDescent="0.3">
      <c r="A22" s="13" t="s">
        <v>19</v>
      </c>
      <c r="B22" s="17" t="s">
        <v>20</v>
      </c>
      <c r="C22" s="58">
        <v>2560</v>
      </c>
      <c r="D22" s="58">
        <v>9852</v>
      </c>
      <c r="E22" s="58">
        <v>9089</v>
      </c>
      <c r="F22" s="58">
        <v>3323</v>
      </c>
    </row>
    <row r="24" spans="1:6" ht="21" customHeight="1" x14ac:dyDescent="0.3"/>
    <row r="25" spans="1:6" ht="46.5" customHeight="1" x14ac:dyDescent="0.3">
      <c r="A25" s="60" t="s">
        <v>21</v>
      </c>
      <c r="B25" s="60"/>
      <c r="C25" s="60"/>
      <c r="D25" s="60"/>
      <c r="E25" s="60"/>
      <c r="F25" s="60"/>
    </row>
    <row r="28" spans="1:6" ht="67.5" customHeight="1" x14ac:dyDescent="0.3">
      <c r="A28" s="3" t="s">
        <v>3</v>
      </c>
      <c r="B28" s="3" t="s">
        <v>4</v>
      </c>
      <c r="C28" s="3" t="s">
        <v>59</v>
      </c>
      <c r="D28" s="3" t="s">
        <v>5</v>
      </c>
      <c r="E28" s="3" t="s">
        <v>6</v>
      </c>
      <c r="F28" s="3" t="s">
        <v>60</v>
      </c>
    </row>
    <row r="29" spans="1:6" x14ac:dyDescent="0.3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3">
        <v>6</v>
      </c>
    </row>
    <row r="30" spans="1:6" x14ac:dyDescent="0.3">
      <c r="A30" s="3" t="s">
        <v>7</v>
      </c>
      <c r="B30" s="11" t="s">
        <v>22</v>
      </c>
      <c r="C30" s="12"/>
      <c r="D30" s="12"/>
      <c r="E30" s="12"/>
      <c r="F30" s="12"/>
    </row>
    <row r="31" spans="1:6" x14ac:dyDescent="0.3">
      <c r="A31" s="13">
        <v>1</v>
      </c>
      <c r="B31" s="11" t="s">
        <v>23</v>
      </c>
      <c r="C31" s="58">
        <v>1134</v>
      </c>
      <c r="D31" s="58">
        <v>0</v>
      </c>
      <c r="E31" s="58">
        <v>254</v>
      </c>
      <c r="F31" s="58">
        <v>880</v>
      </c>
    </row>
    <row r="32" spans="1:6" x14ac:dyDescent="0.3">
      <c r="A32" s="3">
        <f>A31+1</f>
        <v>2</v>
      </c>
      <c r="B32" s="11" t="s">
        <v>24</v>
      </c>
      <c r="C32" s="58">
        <v>56121</v>
      </c>
      <c r="D32" s="58">
        <v>0</v>
      </c>
      <c r="E32" s="58">
        <v>16981</v>
      </c>
      <c r="F32" s="58">
        <v>39140</v>
      </c>
    </row>
    <row r="33" spans="1:6" x14ac:dyDescent="0.3">
      <c r="A33" s="3">
        <f>A32+1</f>
        <v>3</v>
      </c>
      <c r="B33" s="11" t="s">
        <v>25</v>
      </c>
      <c r="C33" s="58">
        <v>567037</v>
      </c>
      <c r="D33" s="58">
        <v>745067</v>
      </c>
      <c r="E33" s="58">
        <v>828181</v>
      </c>
      <c r="F33" s="58">
        <v>483922</v>
      </c>
    </row>
    <row r="34" spans="1:6" x14ac:dyDescent="0.3">
      <c r="C34" s="18"/>
      <c r="D34" s="18"/>
      <c r="E34" s="18"/>
      <c r="F34" s="18"/>
    </row>
    <row r="35" spans="1:6" x14ac:dyDescent="0.3">
      <c r="A35" s="19"/>
      <c r="B35" s="19"/>
      <c r="C35" s="20"/>
      <c r="D35" s="20"/>
      <c r="E35" s="21"/>
      <c r="F35" s="20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ht="18.75" customHeight="1" x14ac:dyDescent="0.3">
      <c r="A38" s="60" t="s">
        <v>76</v>
      </c>
      <c r="B38" s="60"/>
      <c r="C38" s="60"/>
      <c r="D38" s="60"/>
      <c r="E38" s="60"/>
      <c r="F38" s="60"/>
    </row>
    <row r="39" spans="1:6" ht="30.6" customHeight="1" x14ac:dyDescent="0.3">
      <c r="A39" s="3" t="s">
        <v>26</v>
      </c>
      <c r="B39" s="3" t="s">
        <v>27</v>
      </c>
      <c r="C39" s="3" t="s">
        <v>30</v>
      </c>
      <c r="D39" s="3" t="s">
        <v>28</v>
      </c>
      <c r="E39" s="3" t="s">
        <v>29</v>
      </c>
      <c r="F39" s="3" t="s">
        <v>61</v>
      </c>
    </row>
    <row r="40" spans="1:6" x14ac:dyDescent="0.3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</row>
    <row r="41" spans="1:6" ht="15" customHeight="1" x14ac:dyDescent="0.3">
      <c r="A41" s="22">
        <v>1</v>
      </c>
      <c r="B41" s="23" t="s">
        <v>77</v>
      </c>
      <c r="C41" s="65">
        <v>-348495</v>
      </c>
      <c r="D41" s="66">
        <v>26705</v>
      </c>
      <c r="E41" s="24">
        <v>80922</v>
      </c>
      <c r="F41" s="24">
        <f>C41+D41-E41</f>
        <v>-402712</v>
      </c>
    </row>
    <row r="42" spans="1:6" x14ac:dyDescent="0.3">
      <c r="A42" s="25">
        <v>2</v>
      </c>
      <c r="B42" s="26" t="s">
        <v>31</v>
      </c>
      <c r="C42" s="25">
        <v>0</v>
      </c>
      <c r="D42" s="25">
        <v>0</v>
      </c>
      <c r="E42" s="25">
        <v>0</v>
      </c>
      <c r="F42" s="27">
        <v>0</v>
      </c>
    </row>
    <row r="43" spans="1:6" x14ac:dyDescent="0.3">
      <c r="A43" s="54"/>
      <c r="B43" s="55"/>
      <c r="C43" s="54"/>
      <c r="D43" s="54"/>
      <c r="E43" s="54"/>
      <c r="F43" s="45"/>
    </row>
    <row r="44" spans="1:6" x14ac:dyDescent="0.3">
      <c r="A44" s="54"/>
      <c r="B44" s="55"/>
      <c r="C44" s="54"/>
      <c r="D44" s="54"/>
      <c r="E44" s="54"/>
      <c r="F44" s="45"/>
    </row>
    <row r="45" spans="1:6" x14ac:dyDescent="0.3">
      <c r="A45" s="54"/>
      <c r="B45" s="55"/>
      <c r="C45" s="54"/>
      <c r="D45" s="54"/>
      <c r="E45" s="54"/>
      <c r="F45" s="45"/>
    </row>
    <row r="47" spans="1:6" x14ac:dyDescent="0.3">
      <c r="A47" s="60" t="s">
        <v>78</v>
      </c>
      <c r="B47" s="62"/>
      <c r="C47" s="62"/>
      <c r="D47" s="62"/>
      <c r="E47" s="62"/>
      <c r="F47" s="62"/>
    </row>
    <row r="48" spans="1:6" x14ac:dyDescent="0.3">
      <c r="A48" s="3" t="s">
        <v>26</v>
      </c>
      <c r="B48" s="28" t="s">
        <v>27</v>
      </c>
      <c r="C48" s="29" t="s">
        <v>32</v>
      </c>
      <c r="D48" s="29" t="s">
        <v>33</v>
      </c>
      <c r="E48" s="30" t="s">
        <v>34</v>
      </c>
      <c r="F48" s="31"/>
    </row>
    <row r="49" spans="1:6" x14ac:dyDescent="0.3">
      <c r="A49" s="3">
        <v>1</v>
      </c>
      <c r="B49" s="28">
        <v>2</v>
      </c>
      <c r="C49" s="25">
        <v>3</v>
      </c>
      <c r="D49" s="29">
        <v>4</v>
      </c>
      <c r="E49" s="30">
        <v>5</v>
      </c>
      <c r="F49" s="32"/>
    </row>
    <row r="50" spans="1:6" x14ac:dyDescent="0.3">
      <c r="A50" s="3">
        <v>1</v>
      </c>
      <c r="B50" s="33" t="s">
        <v>83</v>
      </c>
      <c r="C50" s="68" t="s">
        <v>80</v>
      </c>
      <c r="D50" s="29">
        <v>4</v>
      </c>
      <c r="E50" s="30">
        <v>3900</v>
      </c>
      <c r="F50" s="32"/>
    </row>
    <row r="51" spans="1:6" ht="28.8" x14ac:dyDescent="0.3">
      <c r="A51" s="3">
        <v>2</v>
      </c>
      <c r="B51" s="67" t="s">
        <v>79</v>
      </c>
      <c r="C51" s="50"/>
      <c r="D51" s="29"/>
      <c r="E51" s="30">
        <v>17712</v>
      </c>
      <c r="F51" s="32"/>
    </row>
    <row r="52" spans="1:6" x14ac:dyDescent="0.3">
      <c r="A52" s="3">
        <v>3</v>
      </c>
      <c r="B52" s="33" t="s">
        <v>82</v>
      </c>
      <c r="C52" s="68" t="s">
        <v>81</v>
      </c>
      <c r="D52" s="29">
        <v>90</v>
      </c>
      <c r="E52" s="30">
        <v>59310</v>
      </c>
      <c r="F52" s="32"/>
    </row>
    <row r="53" spans="1:6" ht="21" x14ac:dyDescent="0.4">
      <c r="A53" s="34"/>
      <c r="B53" s="35" t="s">
        <v>35</v>
      </c>
      <c r="C53" s="36"/>
      <c r="D53" s="37"/>
      <c r="E53" s="38">
        <f>SUM(E50:E52)</f>
        <v>80922</v>
      </c>
      <c r="F53" s="39"/>
    </row>
    <row r="54" spans="1:6" ht="21" x14ac:dyDescent="0.4">
      <c r="A54" s="40"/>
      <c r="B54" s="41"/>
      <c r="C54" s="42"/>
      <c r="D54" s="42"/>
      <c r="E54" s="43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18" x14ac:dyDescent="0.3">
      <c r="A58" s="59" t="s">
        <v>62</v>
      </c>
      <c r="B58" s="60"/>
      <c r="C58" s="60"/>
      <c r="D58" s="60"/>
      <c r="E58" s="60"/>
      <c r="F58" s="60"/>
    </row>
    <row r="60" spans="1:6" ht="28.8" x14ac:dyDescent="0.3">
      <c r="A60" s="3" t="s">
        <v>3</v>
      </c>
      <c r="B60" s="3" t="s">
        <v>36</v>
      </c>
      <c r="C60" s="3" t="s">
        <v>37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38</v>
      </c>
      <c r="C62" s="3">
        <v>86</v>
      </c>
    </row>
    <row r="63" spans="1:6" x14ac:dyDescent="0.3">
      <c r="A63" s="3" t="s">
        <v>39</v>
      </c>
      <c r="B63" s="11" t="s">
        <v>40</v>
      </c>
      <c r="C63" s="3">
        <v>3</v>
      </c>
    </row>
    <row r="64" spans="1:6" x14ac:dyDescent="0.3">
      <c r="A64" s="3" t="s">
        <v>41</v>
      </c>
      <c r="B64" s="11" t="s">
        <v>42</v>
      </c>
      <c r="C64" s="3">
        <v>69</v>
      </c>
    </row>
    <row r="65" spans="1:6" x14ac:dyDescent="0.3">
      <c r="A65" s="3">
        <v>2</v>
      </c>
      <c r="B65" s="46" t="s">
        <v>43</v>
      </c>
      <c r="C65" s="3">
        <v>12</v>
      </c>
    </row>
    <row r="66" spans="1:6" x14ac:dyDescent="0.3">
      <c r="A66" s="3">
        <v>3</v>
      </c>
      <c r="B66" s="9" t="s">
        <v>44</v>
      </c>
      <c r="C66" s="3">
        <v>2</v>
      </c>
    </row>
    <row r="67" spans="1:6" x14ac:dyDescent="0.3">
      <c r="A67" s="44"/>
      <c r="B67" s="47"/>
      <c r="C67" s="44"/>
    </row>
    <row r="68" spans="1:6" x14ac:dyDescent="0.3">
      <c r="A68" s="44"/>
      <c r="B68" s="47"/>
      <c r="C68" s="44"/>
    </row>
    <row r="70" spans="1:6" ht="18" x14ac:dyDescent="0.3">
      <c r="A70" s="59" t="s">
        <v>63</v>
      </c>
      <c r="B70" s="60"/>
      <c r="C70" s="60"/>
      <c r="D70" s="60"/>
      <c r="E70" s="60"/>
      <c r="F70" s="60"/>
    </row>
    <row r="72" spans="1:6" ht="43.2" x14ac:dyDescent="0.3">
      <c r="A72" s="3" t="s">
        <v>26</v>
      </c>
      <c r="B72" s="3" t="s">
        <v>45</v>
      </c>
      <c r="C72" s="3" t="s">
        <v>46</v>
      </c>
      <c r="D72" s="3" t="s">
        <v>47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4"/>
      <c r="B74" s="44"/>
      <c r="C74" s="44"/>
      <c r="D74" s="44"/>
    </row>
    <row r="75" spans="1:6" x14ac:dyDescent="0.3">
      <c r="A75" s="44"/>
      <c r="B75" s="44"/>
      <c r="C75" s="44"/>
      <c r="D75" s="44"/>
    </row>
    <row r="77" spans="1:6" ht="18" x14ac:dyDescent="0.3">
      <c r="A77" s="59" t="s">
        <v>64</v>
      </c>
      <c r="B77" s="60"/>
      <c r="C77" s="60"/>
      <c r="D77" s="60"/>
      <c r="E77" s="60"/>
      <c r="F77" s="60"/>
    </row>
    <row r="79" spans="1:6" ht="28.8" x14ac:dyDescent="0.3">
      <c r="A79" s="3" t="s">
        <v>26</v>
      </c>
      <c r="B79" s="3" t="s">
        <v>27</v>
      </c>
      <c r="C79" s="3" t="s">
        <v>32</v>
      </c>
      <c r="D79" s="3" t="s">
        <v>33</v>
      </c>
      <c r="E79" s="3" t="s">
        <v>29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8"/>
      <c r="C81" s="49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5:F25"/>
    <mergeCell ref="A38:F38"/>
    <mergeCell ref="A47:F4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A3" sqref="A3:J3"/>
    </sheetView>
  </sheetViews>
  <sheetFormatPr defaultRowHeight="14.4" x14ac:dyDescent="0.3"/>
  <cols>
    <col min="1" max="1" width="7.44140625" style="69" customWidth="1"/>
    <col min="2" max="2" width="12.33203125" style="69" customWidth="1"/>
    <col min="3" max="3" width="9.88671875" style="69" customWidth="1"/>
    <col min="4" max="4" width="13.5546875" style="69" customWidth="1"/>
    <col min="5" max="5" width="17.77734375" style="69" customWidth="1"/>
    <col min="6" max="6" width="12.5546875" style="69" customWidth="1"/>
    <col min="7" max="7" width="10.5546875" style="69" customWidth="1"/>
    <col min="8" max="8" width="11.21875" style="69" customWidth="1"/>
    <col min="9" max="9" width="8.88671875" style="69"/>
    <col min="10" max="10" width="16.77734375" style="69" customWidth="1"/>
    <col min="11" max="16384" width="8.88671875" style="69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0" t="s">
        <v>84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70" t="s">
        <v>48</v>
      </c>
      <c r="B5" s="70" t="s">
        <v>49</v>
      </c>
      <c r="C5" s="70" t="s">
        <v>50</v>
      </c>
      <c r="D5" s="70" t="s">
        <v>51</v>
      </c>
      <c r="E5" s="70" t="s">
        <v>52</v>
      </c>
      <c r="F5" s="70" t="s">
        <v>53</v>
      </c>
      <c r="G5" s="70" t="s">
        <v>86</v>
      </c>
      <c r="H5" s="70" t="s">
        <v>54</v>
      </c>
      <c r="I5" s="70" t="s">
        <v>55</v>
      </c>
      <c r="J5" s="70" t="s">
        <v>56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66.599999999999994" customHeight="1" x14ac:dyDescent="0.3">
      <c r="A7" s="71">
        <v>1</v>
      </c>
      <c r="B7" s="72" t="s">
        <v>87</v>
      </c>
      <c r="C7" s="71" t="s">
        <v>88</v>
      </c>
      <c r="D7" s="71" t="s">
        <v>89</v>
      </c>
      <c r="E7" s="71" t="s">
        <v>90</v>
      </c>
      <c r="F7" s="73">
        <v>67</v>
      </c>
      <c r="G7" s="73">
        <v>20</v>
      </c>
      <c r="H7" s="71" t="s">
        <v>91</v>
      </c>
      <c r="I7" s="71">
        <v>100</v>
      </c>
      <c r="J7" s="71" t="s">
        <v>92</v>
      </c>
    </row>
    <row r="8" spans="1:10" ht="57.6" x14ac:dyDescent="0.3">
      <c r="A8" s="71">
        <v>2</v>
      </c>
      <c r="B8" s="72" t="s">
        <v>87</v>
      </c>
      <c r="C8" s="71" t="s">
        <v>88</v>
      </c>
      <c r="D8" s="71" t="s">
        <v>93</v>
      </c>
      <c r="E8" s="71" t="s">
        <v>94</v>
      </c>
      <c r="F8" s="73" t="s">
        <v>95</v>
      </c>
      <c r="G8" s="73" t="s">
        <v>96</v>
      </c>
      <c r="H8" s="71" t="s">
        <v>91</v>
      </c>
      <c r="I8" s="71">
        <v>100</v>
      </c>
      <c r="J8" s="71" t="s">
        <v>92</v>
      </c>
    </row>
    <row r="9" spans="1:10" ht="57.6" x14ac:dyDescent="0.3">
      <c r="A9" s="71">
        <v>3</v>
      </c>
      <c r="B9" s="72" t="s">
        <v>87</v>
      </c>
      <c r="C9" s="71" t="s">
        <v>88</v>
      </c>
      <c r="D9" s="71" t="s">
        <v>97</v>
      </c>
      <c r="E9" s="71" t="s">
        <v>98</v>
      </c>
      <c r="F9" s="73" t="s">
        <v>88</v>
      </c>
      <c r="G9" s="73">
        <v>29</v>
      </c>
      <c r="H9" s="71" t="s">
        <v>91</v>
      </c>
      <c r="I9" s="71">
        <v>100</v>
      </c>
      <c r="J9" s="71" t="s">
        <v>92</v>
      </c>
    </row>
    <row r="10" spans="1:10" x14ac:dyDescent="0.3">
      <c r="A10" s="74"/>
      <c r="B10" s="75"/>
      <c r="C10" s="75"/>
      <c r="D10" s="75"/>
      <c r="E10" s="75"/>
      <c r="F10" s="75"/>
      <c r="G10" s="75"/>
      <c r="H10" s="75"/>
      <c r="I10" s="75"/>
      <c r="J10" s="75"/>
    </row>
    <row r="11" spans="1:10" x14ac:dyDescent="0.3">
      <c r="A11" s="74"/>
      <c r="B11" s="75"/>
      <c r="C11" s="75"/>
      <c r="D11" s="75"/>
      <c r="E11" s="75"/>
      <c r="F11" s="75"/>
      <c r="G11" s="75"/>
      <c r="H11" s="75"/>
      <c r="I11" s="75"/>
      <c r="J11" s="75"/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8" x14ac:dyDescent="0.3">
      <c r="A14" s="60" t="s">
        <v>85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8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43.2" x14ac:dyDescent="0.3">
      <c r="A16" s="70" t="s">
        <v>48</v>
      </c>
      <c r="B16" s="70" t="s">
        <v>57</v>
      </c>
      <c r="C16" s="70" t="s">
        <v>58</v>
      </c>
      <c r="D16" s="10"/>
      <c r="E16" s="10"/>
      <c r="F16" s="10"/>
      <c r="G16" s="10"/>
      <c r="H16" s="10"/>
      <c r="I16" s="10"/>
      <c r="J16" s="10"/>
    </row>
    <row r="17" spans="1:10" x14ac:dyDescent="0.3">
      <c r="A17" s="53">
        <v>1</v>
      </c>
      <c r="B17" s="53">
        <v>2</v>
      </c>
      <c r="C17" s="53">
        <v>3</v>
      </c>
      <c r="D17" s="51"/>
      <c r="E17" s="51"/>
      <c r="F17" s="51"/>
      <c r="G17" s="51"/>
      <c r="H17" s="51"/>
      <c r="I17" s="51"/>
      <c r="J17" s="51"/>
    </row>
    <row r="18" spans="1:10" x14ac:dyDescent="0.3">
      <c r="A18" s="66">
        <v>1</v>
      </c>
      <c r="B18" s="66" t="s">
        <v>67</v>
      </c>
      <c r="C18" s="66">
        <v>62652.14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66">
        <v>2</v>
      </c>
      <c r="B19" s="66" t="s">
        <v>68</v>
      </c>
      <c r="C19" s="66">
        <v>27819.239999999998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6">
        <v>3</v>
      </c>
      <c r="B20" s="66" t="s">
        <v>69</v>
      </c>
      <c r="C20" s="66">
        <v>109477.57999999999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6">
        <v>4</v>
      </c>
      <c r="B21" s="66" t="s">
        <v>70</v>
      </c>
      <c r="C21" s="66">
        <v>105223.42000000001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6">
        <v>5</v>
      </c>
      <c r="B22" s="66" t="s">
        <v>71</v>
      </c>
      <c r="C22" s="66">
        <v>181182.03999999998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6">
        <v>6</v>
      </c>
      <c r="B23" s="66" t="s">
        <v>72</v>
      </c>
      <c r="C23" s="66">
        <v>57739.13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6">
        <v>7</v>
      </c>
      <c r="B24" s="66" t="s">
        <v>73</v>
      </c>
      <c r="C24" s="66">
        <v>161857.24000000002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6">
        <v>8</v>
      </c>
      <c r="B25" s="66" t="s">
        <v>74</v>
      </c>
      <c r="C25" s="66">
        <v>125378.94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6">
        <v>9</v>
      </c>
      <c r="B26" s="66" t="s">
        <v>75</v>
      </c>
      <c r="C26" s="66">
        <v>59796.44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2019-03-26T06:17:13Z</cp:lastPrinted>
  <dcterms:created xsi:type="dcterms:W3CDTF">2018-01-26T08:16:56Z</dcterms:created>
  <dcterms:modified xsi:type="dcterms:W3CDTF">2019-03-26T06:17:25Z</dcterms:modified>
</cp:coreProperties>
</file>