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<sst xmlns="http://schemas.openxmlformats.org/spreadsheetml/2006/main" count="184" uniqueCount="136">
  <si>
    <t>Отчет об исполнении управляющей организацией договора управления дома 
 № 20 по ул. Станционная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</si>
  <si>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</si>
  <si>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</si>
  <si>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</si>
  <si>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</si>
  <si>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</si>
  <si>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</si>
  <si>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</si>
  <si>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</si>
  <si>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</si>
  <si>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</si>
  <si>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</si>
  <si>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</si>
  <si>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</si>
  <si>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</si>
  <si>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</si>
  <si>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</si>
  <si>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</si>
  <si>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</si>
  <si>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</si>
  <si>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</si>
  <si>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</si>
  <si>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</si>
  <si>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</si>
  <si>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</si>
  <si>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</si>
  <si>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</si>
  <si>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</si>
  <si>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</si>
  <si>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</si>
  <si>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</si>
  <si>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</si>
  <si>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</si>
  <si>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</si>
  <si>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</si>
  <si>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</si>
  <si>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</si>
  <si>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</si>
  <si>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</si>
  <si>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</si>
  <si>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</si>
  <si>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</si>
  <si>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</si>
  <si>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</si>
  <si>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</si>
  <si>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</si>
  <si>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</si>
  <si>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</si>
  <si>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</si>
  <si>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</si>
  <si>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</si>
  <si>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</si>
  <si>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шт</t>
  </si>
  <si>
    <t>9 453</t>
  </si>
  <si>
    <t>тепловые узлы</t>
  </si>
  <si>
    <t>10 104</t>
  </si>
  <si>
    <t>19 557</t>
  </si>
  <si>
    <t>м2</t>
  </si>
  <si>
    <t>раз</t>
  </si>
  <si>
    <t>26 250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</si>
  <si>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</si>
  <si>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</si>
  <si>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</si>
  <si>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8 161</t>
  </si>
  <si>
    <t>Завоз песка в песочницы</t>
  </si>
  <si>
    <t>Ремонт скамеек и их покраска</t>
  </si>
  <si>
    <t>2 832</t>
  </si>
  <si>
    <t>Ремонт урн и их покраска</t>
  </si>
  <si>
    <t>Побелка бордюров, расположенных на дворовой части</t>
  </si>
  <si>
    <t>п.м.</t>
  </si>
  <si>
    <t>Укос травы</t>
  </si>
  <si>
    <t>1 671</t>
  </si>
  <si>
    <t>10 694</t>
  </si>
  <si>
    <t>83 849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</si>
  <si>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</si>
  <si>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</si>
  <si>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</si>
  <si>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</si>
  <si>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</si>
  <si>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</si>
  <si>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</si>
  <si>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</si>
  <si>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</si>
  <si>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</si>
  <si>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</si>
  <si>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</si>
  <si>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</si>
  <si>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</si>
  <si>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</si>
  <si>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</si>
  <si>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</si>
  <si>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</si>
  <si>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</si>
  <si>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</si>
  <si>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</si>
  <si>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</si>
  <si>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</si>
  <si>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</si>
  <si>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</si>
  <si>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</si>
  <si>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</si>
  <si>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</si>
  <si>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</si>
  <si>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17 200</t>
  </si>
  <si>
    <t>24 645</t>
  </si>
  <si>
    <t>7 506</t>
  </si>
  <si>
    <t>98 023</t>
  </si>
  <si>
    <t>6 154</t>
  </si>
  <si>
    <t>5 722</t>
  </si>
  <si>
    <t>38 363</t>
  </si>
  <si>
    <t>20 579</t>
  </si>
  <si>
    <t>30 633</t>
  </si>
  <si>
    <t>13 513</t>
  </si>
  <si>
    <t>23 139</t>
  </si>
  <si>
    <t>53 662</t>
  </si>
  <si>
    <t>66 103</t>
  </si>
  <si>
    <t>6 807</t>
  </si>
  <si>
    <t>37 854</t>
  </si>
  <si>
    <t>32 514</t>
  </si>
  <si>
    <t>61 978</t>
  </si>
  <si>
    <t>33 965</t>
  </si>
  <si>
    <t>74 860</t>
  </si>
  <si>
    <t>13 873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</si>
  <si>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</si>
  <si>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</si>
  <si>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в/подогреватели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</si>
  <si>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</si>
  <si>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</si>
  <si>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</si>
  <si>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</si>
  <si>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</si>
  <si>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</si>
  <si>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(ремонт общего имущества, дополнительные доходы)</t>
  </si>
  <si>
    <t>Механизированная уборка</t>
  </si>
  <si>
    <t>33 440</t>
  </si>
  <si>
    <t xml:space="preserve">вывоз снега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</si>
</sst>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70">
      <selection activeCell="B76" sqref="B76"/>
    </sheetView>
  </sheetViews>
  <sheetFormatPr defaultColWidth="9.140625" defaultRowHeight="15"/>
  <cols>
    <col min="1" max="1" width="6.28125" style="0" customWidth="1"/>
    <col min="2" max="2" width="48.28125" style="0" customWidth="1"/>
    <col min="3" max="6" width="16.7109375" style="0" customWidth="1"/>
    <col min="7" max="7" width="20.00390625" style="0" customWidth="1"/>
  </cols>
  <sheetData>
    <row r="1" spans="1:7" ht="167.25" customHeight="1">
      <c r="A1" s="18" t="s">
        <v>0</v>
      </c>
      <c r="B1" s="18"/>
      <c r="C1" s="18"/>
      <c r="D1" s="18"/>
      <c r="E1" s="18"/>
      <c r="F1" s="18"/>
      <c r="G1" s="1"/>
    </row>
    <row r="6" spans="2:3" ht="18.75">
      <c r="B6" s="5" t="s">
        <v>1</v>
      </c>
      <c r="C6" s="5">
        <v>1969</v>
      </c>
    </row>
    <row r="7" spans="2:3" ht="18.75">
      <c r="B7" s="5" t="s">
        <v>2</v>
      </c>
      <c r="C7" s="5">
        <v>3074.7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69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C25</f>
        <v>214559.31100000002</v>
      </c>
      <c r="D13" s="6">
        <f>D25</f>
        <v>639009.6900000001</v>
      </c>
      <c r="E13" s="6">
        <f>E25</f>
        <v>501578.1822000001</v>
      </c>
      <c r="F13" s="6">
        <f>F25</f>
        <v>351990.6812</v>
      </c>
    </row>
    <row r="14" spans="1:6" ht="45">
      <c r="A14" s="2" t="s">
        <v>12</v>
      </c>
      <c r="B14" s="3" t="s">
        <v>13</v>
      </c>
      <c r="C14" s="6">
        <v>82945.1993</v>
      </c>
      <c r="D14" s="6">
        <v>276907.482</v>
      </c>
      <c r="E14" s="6">
        <v>210171.47</v>
      </c>
      <c r="F14" s="6">
        <v>149681.2113</v>
      </c>
    </row>
    <row r="15" spans="1:6" ht="15">
      <c r="A15" s="2" t="s">
        <v>14</v>
      </c>
      <c r="B15" s="3" t="s">
        <v>15</v>
      </c>
      <c r="C15" s="6">
        <v>19970.5657</v>
      </c>
      <c r="D15" s="6">
        <v>45751.536</v>
      </c>
      <c r="E15" s="6">
        <v>36747.694</v>
      </c>
      <c r="F15" s="6">
        <v>28974.4077</v>
      </c>
    </row>
    <row r="16" spans="1:6" ht="15">
      <c r="A16" s="2" t="s">
        <v>16</v>
      </c>
      <c r="B16" s="3" t="s">
        <v>17</v>
      </c>
      <c r="C16" s="6">
        <v>39295.1762</v>
      </c>
      <c r="D16" s="6">
        <v>89658.252</v>
      </c>
      <c r="E16" s="6">
        <v>71998.9384</v>
      </c>
      <c r="F16" s="6">
        <v>56954.4898</v>
      </c>
    </row>
    <row r="17" spans="1:6" ht="15">
      <c r="A17" s="2" t="s">
        <v>18</v>
      </c>
      <c r="B17" s="3" t="s">
        <v>19</v>
      </c>
      <c r="C17" s="6">
        <v>12943.0792</v>
      </c>
      <c r="D17" s="6">
        <v>39110.184</v>
      </c>
      <c r="E17" s="6">
        <v>29869.3208</v>
      </c>
      <c r="F17" s="6">
        <v>22183.9424</v>
      </c>
    </row>
    <row r="18" spans="1:6" ht="30">
      <c r="A18" s="2" t="s">
        <v>20</v>
      </c>
      <c r="B18" s="3" t="s">
        <v>22</v>
      </c>
      <c r="C18" s="6">
        <v>2161.5157</v>
      </c>
      <c r="D18" s="6">
        <v>68073.858</v>
      </c>
      <c r="E18" s="6">
        <v>44348.1883</v>
      </c>
      <c r="F18" s="6">
        <v>25887.1854</v>
      </c>
    </row>
    <row r="19" spans="1:6" ht="15">
      <c r="A19" s="2" t="s">
        <v>21</v>
      </c>
      <c r="B19" s="3" t="s">
        <v>23</v>
      </c>
      <c r="C19" s="6">
        <v>8574.8625</v>
      </c>
      <c r="D19" s="6">
        <v>34313.652</v>
      </c>
      <c r="E19" s="6">
        <v>27207.3285</v>
      </c>
      <c r="F19" s="6">
        <v>15681.186</v>
      </c>
    </row>
    <row r="20" spans="1:6" ht="15">
      <c r="A20" s="2" t="s">
        <v>24</v>
      </c>
      <c r="B20" s="3" t="s">
        <v>25</v>
      </c>
      <c r="C20" s="6">
        <v>42605.6862</v>
      </c>
      <c r="D20" s="6">
        <v>97406.496</v>
      </c>
      <c r="E20" s="6">
        <v>78226.1556</v>
      </c>
      <c r="F20" s="6">
        <v>61786.0266</v>
      </c>
    </row>
    <row r="21" spans="1:6" ht="15">
      <c r="A21" s="2" t="s">
        <v>26</v>
      </c>
      <c r="B21" s="3" t="s">
        <v>27</v>
      </c>
      <c r="C21" s="6">
        <v>48582.5394</v>
      </c>
      <c r="D21" s="6">
        <v>111427.128</v>
      </c>
      <c r="E21" s="6">
        <v>89488.1992</v>
      </c>
      <c r="F21" s="6">
        <v>70521.4682</v>
      </c>
    </row>
    <row r="22" spans="1:6" ht="15">
      <c r="A22" s="2" t="s">
        <v>28</v>
      </c>
      <c r="B22" s="3" t="s">
        <v>29</v>
      </c>
      <c r="C22" s="6">
        <f>32369.1685-16133.4</f>
        <v>16235.7685</v>
      </c>
      <c r="D22" s="6">
        <v>68258.4</v>
      </c>
      <c r="E22" s="6">
        <v>57000.66</v>
      </c>
      <c r="F22" s="6">
        <f>27493.3709</f>
        <v>27493.3709</v>
      </c>
    </row>
    <row r="23" spans="1:6" ht="15">
      <c r="A23" s="2" t="s">
        <v>30</v>
      </c>
      <c r="B23" s="3" t="s">
        <v>31</v>
      </c>
      <c r="C23" s="6">
        <v>24190.1176</v>
      </c>
      <c r="D23" s="6">
        <v>51803.424</v>
      </c>
      <c r="E23" s="6">
        <v>44985.7721</v>
      </c>
      <c r="F23" s="6">
        <v>31007.7695</v>
      </c>
    </row>
    <row r="24" spans="1:6" ht="15">
      <c r="A24" s="2" t="s">
        <v>32</v>
      </c>
      <c r="B24" s="3" t="s">
        <v>33</v>
      </c>
      <c r="C24" s="6">
        <v>0</v>
      </c>
      <c r="D24" s="6">
        <v>33206.76</v>
      </c>
      <c r="E24" s="6">
        <f>21705.9253</f>
        <v>21705.9253</v>
      </c>
      <c r="F24" s="6">
        <f>11500.8347</f>
        <v>11500.8347</v>
      </c>
    </row>
    <row r="25" spans="1:6" ht="15">
      <c r="A25" s="3"/>
      <c r="B25" s="3" t="s">
        <v>34</v>
      </c>
      <c r="C25" s="6">
        <f>SUM(C15:C24)</f>
        <v>214559.31100000002</v>
      </c>
      <c r="D25" s="6">
        <f>SUM(D15:D24)</f>
        <v>639009.6900000001</v>
      </c>
      <c r="E25" s="6">
        <f>SUM(E15:E24)</f>
        <v>501578.1822000001</v>
      </c>
      <c r="F25" s="6">
        <f>SUM(F15:F24)</f>
        <v>351990.6812</v>
      </c>
    </row>
    <row r="26" spans="1:6" ht="15">
      <c r="A26" s="3"/>
      <c r="B26" s="3" t="s">
        <v>35</v>
      </c>
      <c r="C26" s="7"/>
      <c r="D26" s="7"/>
      <c r="E26" s="6">
        <v>80.52614982085684</v>
      </c>
      <c r="F26" s="7"/>
    </row>
    <row r="29" spans="1:7" ht="60" customHeight="1">
      <c r="A29" s="19" t="s">
        <v>36</v>
      </c>
      <c r="B29" s="19"/>
      <c r="C29" s="19"/>
      <c r="D29" s="19"/>
      <c r="E29" s="19"/>
      <c r="F29" s="19"/>
      <c r="G29" s="1"/>
    </row>
    <row r="32" spans="1:6" ht="60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37</v>
      </c>
      <c r="C34" s="6">
        <v>248055.9391</v>
      </c>
      <c r="D34" s="6">
        <v>1096134.9345</v>
      </c>
      <c r="E34" s="6">
        <v>798449.7821</v>
      </c>
      <c r="F34" s="6">
        <v>471611.9415</v>
      </c>
    </row>
    <row r="35" spans="1:6" ht="15">
      <c r="A35" s="2" t="s">
        <v>12</v>
      </c>
      <c r="B35" s="3" t="s">
        <v>38</v>
      </c>
      <c r="C35" s="6">
        <v>1434.6763</v>
      </c>
      <c r="D35" s="6">
        <v>3330.504</v>
      </c>
      <c r="E35" s="6">
        <v>3008.7906</v>
      </c>
      <c r="F35" s="6">
        <v>1756.3897</v>
      </c>
    </row>
    <row r="36" spans="1:6" ht="15">
      <c r="A36" s="2" t="s">
        <v>24</v>
      </c>
      <c r="B36" s="3" t="s">
        <v>39</v>
      </c>
      <c r="C36" s="6">
        <v>0</v>
      </c>
      <c r="D36" s="6">
        <v>327781.4953</v>
      </c>
      <c r="E36" s="6">
        <v>212312.2004</v>
      </c>
      <c r="F36" s="6">
        <v>115469.2949</v>
      </c>
    </row>
    <row r="37" spans="1:6" ht="15">
      <c r="A37" s="2" t="s">
        <v>26</v>
      </c>
      <c r="B37" s="3" t="s">
        <v>40</v>
      </c>
      <c r="C37" s="6">
        <v>246621.2628</v>
      </c>
      <c r="D37" s="6">
        <v>765022.9352</v>
      </c>
      <c r="E37" s="6">
        <v>583128.7911</v>
      </c>
      <c r="F37" s="6">
        <v>354386.2569</v>
      </c>
    </row>
    <row r="38" spans="3:6" ht="15">
      <c r="C38" s="8"/>
      <c r="D38" s="8"/>
      <c r="E38" s="8"/>
      <c r="F38" s="8"/>
    </row>
    <row r="39" spans="1:6" ht="15">
      <c r="A39" s="3"/>
      <c r="B39" s="3" t="s">
        <v>34</v>
      </c>
      <c r="C39" s="6">
        <v>248055.9391</v>
      </c>
      <c r="D39" s="6">
        <v>1096134.9345</v>
      </c>
      <c r="E39" s="6">
        <v>798449.7821</v>
      </c>
      <c r="F39" s="6">
        <v>471611.9415</v>
      </c>
    </row>
    <row r="40" spans="1:6" ht="15">
      <c r="A40" s="3"/>
      <c r="B40" s="3" t="s">
        <v>35</v>
      </c>
      <c r="C40" s="7"/>
      <c r="D40" s="7"/>
      <c r="E40" s="6">
        <v>72.84228948183386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19" t="s">
        <v>132</v>
      </c>
      <c r="B49" s="19"/>
      <c r="C49" s="19"/>
      <c r="D49" s="19"/>
      <c r="E49" s="19"/>
      <c r="F49" s="19"/>
      <c r="G49" s="1"/>
    </row>
    <row r="51" spans="1:6" ht="39.75" customHeight="1">
      <c r="A51" s="2" t="s">
        <v>41</v>
      </c>
      <c r="B51" s="2" t="s">
        <v>42</v>
      </c>
      <c r="C51" s="2" t="s">
        <v>43</v>
      </c>
      <c r="D51" s="2" t="s">
        <v>44</v>
      </c>
      <c r="E51" s="2" t="s">
        <v>45</v>
      </c>
      <c r="F51" s="2" t="s">
        <v>46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ht="15">
      <c r="A53" s="2">
        <v>1</v>
      </c>
      <c r="B53" s="2" t="s">
        <v>23</v>
      </c>
      <c r="C53" s="2"/>
      <c r="D53" s="6">
        <f>E19</f>
        <v>27207.3285</v>
      </c>
      <c r="E53" s="2"/>
      <c r="F53" s="2"/>
    </row>
    <row r="54" spans="1:6" ht="15">
      <c r="A54" s="2">
        <v>2</v>
      </c>
      <c r="B54" s="2" t="s">
        <v>47</v>
      </c>
      <c r="C54" s="2">
        <v>9272</v>
      </c>
      <c r="D54" s="2">
        <v>0</v>
      </c>
      <c r="E54" s="2"/>
      <c r="F54" s="2">
        <v>9272</v>
      </c>
    </row>
    <row r="55" spans="1:6" s="25" customFormat="1" ht="15">
      <c r="A55" s="23"/>
      <c r="B55" s="23" t="s">
        <v>48</v>
      </c>
      <c r="C55" s="23">
        <f>C54</f>
        <v>9272</v>
      </c>
      <c r="D55" s="24">
        <f>D53</f>
        <v>27207.3285</v>
      </c>
      <c r="E55" s="23"/>
      <c r="F55" s="23">
        <f>F54</f>
        <v>9272</v>
      </c>
    </row>
    <row r="57" spans="1:6" ht="60" customHeight="1">
      <c r="A57" s="19" t="s">
        <v>49</v>
      </c>
      <c r="B57" s="20"/>
      <c r="C57" s="20"/>
      <c r="D57" s="20"/>
      <c r="E57" s="20"/>
      <c r="F57" s="20"/>
    </row>
    <row r="59" spans="1:5" ht="39.75" customHeight="1">
      <c r="A59" s="2" t="s">
        <v>41</v>
      </c>
      <c r="B59" s="2" t="s">
        <v>42</v>
      </c>
      <c r="C59" s="2" t="s">
        <v>50</v>
      </c>
      <c r="D59" s="2" t="s">
        <v>51</v>
      </c>
      <c r="E59" s="2" t="s">
        <v>45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21" t="s">
        <v>123</v>
      </c>
      <c r="B63" s="20"/>
      <c r="C63" s="20"/>
      <c r="D63" s="20"/>
      <c r="E63" s="20"/>
      <c r="F63" s="20"/>
    </row>
    <row r="65" spans="1:5" ht="39.75" customHeight="1">
      <c r="A65" s="2" t="s">
        <v>41</v>
      </c>
      <c r="B65" s="2" t="s">
        <v>42</v>
      </c>
      <c r="C65" s="2" t="s">
        <v>50</v>
      </c>
      <c r="D65" s="2" t="s">
        <v>51</v>
      </c>
      <c r="E65" s="2" t="s">
        <v>45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12" t="s">
        <v>125</v>
      </c>
      <c r="C67" s="2" t="s">
        <v>52</v>
      </c>
      <c r="D67" s="2">
        <v>1</v>
      </c>
      <c r="E67" s="2" t="s">
        <v>53</v>
      </c>
    </row>
    <row r="68" spans="1:5" ht="15">
      <c r="A68" s="2">
        <v>2</v>
      </c>
      <c r="B68" s="3" t="s">
        <v>54</v>
      </c>
      <c r="C68" s="2" t="s">
        <v>52</v>
      </c>
      <c r="D68" s="2">
        <v>1</v>
      </c>
      <c r="E68" s="2" t="s">
        <v>55</v>
      </c>
    </row>
    <row r="69" spans="1:5" ht="15">
      <c r="A69" s="2"/>
      <c r="B69" s="2" t="s">
        <v>48</v>
      </c>
      <c r="C69" s="2"/>
      <c r="D69" s="2"/>
      <c r="E69" s="2" t="s">
        <v>56</v>
      </c>
    </row>
    <row r="70" spans="1:5" ht="21">
      <c r="A70" s="14" t="s">
        <v>126</v>
      </c>
      <c r="B70" s="15" t="s">
        <v>127</v>
      </c>
      <c r="C70" s="13"/>
      <c r="D70" s="13"/>
      <c r="E70" s="13"/>
    </row>
    <row r="72" spans="1:6" ht="60" customHeight="1">
      <c r="A72" s="21" t="s">
        <v>124</v>
      </c>
      <c r="B72" s="20"/>
      <c r="C72" s="20"/>
      <c r="D72" s="20"/>
      <c r="E72" s="20"/>
      <c r="F72" s="20"/>
    </row>
    <row r="74" spans="1:5" ht="39.75" customHeight="1">
      <c r="A74" s="2" t="s">
        <v>41</v>
      </c>
      <c r="B74" s="2" t="s">
        <v>42</v>
      </c>
      <c r="C74" s="2" t="s">
        <v>50</v>
      </c>
      <c r="D74" s="2" t="s">
        <v>51</v>
      </c>
      <c r="E74" s="2" t="s">
        <v>45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6" t="s">
        <v>135</v>
      </c>
      <c r="C76" s="2"/>
      <c r="D76" s="2"/>
      <c r="E76" s="2"/>
    </row>
    <row r="77" spans="1:5" ht="15">
      <c r="A77" s="2">
        <v>1</v>
      </c>
      <c r="B77" s="3" t="s">
        <v>133</v>
      </c>
      <c r="C77" s="2" t="s">
        <v>58</v>
      </c>
      <c r="D77" s="2">
        <v>7</v>
      </c>
      <c r="E77" s="2" t="s">
        <v>59</v>
      </c>
    </row>
    <row r="78" spans="1:5" ht="15">
      <c r="A78" s="2">
        <v>2</v>
      </c>
      <c r="B78" s="3" t="s">
        <v>60</v>
      </c>
      <c r="C78" s="2" t="s">
        <v>61</v>
      </c>
      <c r="D78" s="2">
        <v>176</v>
      </c>
      <c r="E78" s="2" t="s">
        <v>134</v>
      </c>
    </row>
    <row r="79" spans="1:5" ht="15">
      <c r="A79" s="2"/>
      <c r="B79" s="3"/>
      <c r="C79" s="2"/>
      <c r="D79" s="2"/>
      <c r="E79" s="2"/>
    </row>
    <row r="80" spans="1:5" ht="45">
      <c r="A80" s="2">
        <v>1</v>
      </c>
      <c r="B80" s="3" t="s">
        <v>62</v>
      </c>
      <c r="C80" s="2" t="s">
        <v>52</v>
      </c>
      <c r="D80" s="2"/>
      <c r="E80" s="2" t="s">
        <v>63</v>
      </c>
    </row>
    <row r="81" spans="1:5" ht="15">
      <c r="A81" s="2">
        <v>2</v>
      </c>
      <c r="B81" s="3" t="s">
        <v>64</v>
      </c>
      <c r="C81" s="2" t="s">
        <v>61</v>
      </c>
      <c r="D81" s="2">
        <v>2</v>
      </c>
      <c r="E81" s="2">
        <v>965</v>
      </c>
    </row>
    <row r="82" spans="1:5" ht="15">
      <c r="A82" s="2">
        <v>3</v>
      </c>
      <c r="B82" s="3" t="s">
        <v>65</v>
      </c>
      <c r="C82" s="2" t="s">
        <v>52</v>
      </c>
      <c r="D82" s="2">
        <v>6</v>
      </c>
      <c r="E82" s="2" t="s">
        <v>66</v>
      </c>
    </row>
    <row r="83" spans="1:5" ht="15">
      <c r="A83" s="2">
        <v>4</v>
      </c>
      <c r="B83" s="3" t="s">
        <v>67</v>
      </c>
      <c r="C83" s="2" t="s">
        <v>52</v>
      </c>
      <c r="D83" s="2">
        <v>4</v>
      </c>
      <c r="E83" s="2">
        <v>798</v>
      </c>
    </row>
    <row r="84" spans="1:5" ht="30">
      <c r="A84" s="2">
        <v>5</v>
      </c>
      <c r="B84" s="3" t="s">
        <v>68</v>
      </c>
      <c r="C84" s="2" t="s">
        <v>69</v>
      </c>
      <c r="D84" s="2">
        <v>130</v>
      </c>
      <c r="E84" s="2">
        <v>709</v>
      </c>
    </row>
    <row r="85" spans="1:5" ht="15">
      <c r="A85" s="2">
        <v>6</v>
      </c>
      <c r="B85" s="3" t="s">
        <v>70</v>
      </c>
      <c r="C85" s="2" t="s">
        <v>57</v>
      </c>
      <c r="D85" s="2" t="s">
        <v>71</v>
      </c>
      <c r="E85" s="2" t="s">
        <v>72</v>
      </c>
    </row>
    <row r="86" spans="1:5" ht="15">
      <c r="A86" s="2"/>
      <c r="B86" s="2" t="s">
        <v>48</v>
      </c>
      <c r="C86" s="2"/>
      <c r="D86" s="2"/>
      <c r="E86" s="2" t="s">
        <v>73</v>
      </c>
    </row>
    <row r="87" spans="1:2" ht="21">
      <c r="A87" s="14" t="s">
        <v>126</v>
      </c>
      <c r="B87" s="15" t="s">
        <v>127</v>
      </c>
    </row>
    <row r="88" spans="1:2" ht="21">
      <c r="A88" s="14"/>
      <c r="B88" s="15"/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8" spans="1:7" ht="60" customHeight="1">
      <c r="A98" s="19" t="s">
        <v>74</v>
      </c>
      <c r="B98" s="19"/>
      <c r="C98" s="19"/>
      <c r="D98" s="19"/>
      <c r="E98" s="19"/>
      <c r="F98" s="19"/>
      <c r="G98" s="1"/>
    </row>
    <row r="100" spans="1:3" ht="39.75" customHeight="1">
      <c r="A100" s="2" t="s">
        <v>4</v>
      </c>
      <c r="B100" s="2" t="s">
        <v>75</v>
      </c>
      <c r="C100" s="2" t="s">
        <v>76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77</v>
      </c>
      <c r="C102" s="2">
        <v>125</v>
      </c>
    </row>
    <row r="103" spans="1:3" ht="15">
      <c r="A103" s="2" t="s">
        <v>78</v>
      </c>
      <c r="B103" s="3" t="s">
        <v>79</v>
      </c>
      <c r="C103" s="2">
        <v>5</v>
      </c>
    </row>
    <row r="104" spans="1:3" ht="15">
      <c r="A104" s="2" t="s">
        <v>80</v>
      </c>
      <c r="B104" s="3" t="s">
        <v>81</v>
      </c>
      <c r="C104" s="2">
        <v>120</v>
      </c>
    </row>
    <row r="105" spans="1:3" ht="15">
      <c r="A105" s="2">
        <v>2</v>
      </c>
      <c r="B105" s="3" t="s">
        <v>82</v>
      </c>
      <c r="C105" s="2">
        <v>23</v>
      </c>
    </row>
    <row r="106" spans="1:3" ht="15">
      <c r="A106" s="2">
        <v>3</v>
      </c>
      <c r="B106" s="3" t="s">
        <v>83</v>
      </c>
      <c r="C106" s="2">
        <v>3</v>
      </c>
    </row>
    <row r="109" spans="1:4" ht="60" customHeight="1">
      <c r="A109" s="19" t="s">
        <v>84</v>
      </c>
      <c r="B109" s="20"/>
      <c r="C109" s="20"/>
      <c r="D109" s="20"/>
    </row>
    <row r="111" spans="1:4" ht="47.25" customHeight="1">
      <c r="A111" s="2" t="s">
        <v>41</v>
      </c>
      <c r="B111" s="2" t="s">
        <v>85</v>
      </c>
      <c r="C111" s="2" t="s">
        <v>86</v>
      </c>
      <c r="D111" s="2" t="s">
        <v>87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9" t="s">
        <v>88</v>
      </c>
      <c r="B114" s="20"/>
      <c r="C114" s="20"/>
      <c r="D114" s="20"/>
      <c r="E114" s="20"/>
      <c r="F114" s="20"/>
    </row>
    <row r="116" spans="1:5" ht="39.75" customHeight="1">
      <c r="A116" s="2" t="s">
        <v>41</v>
      </c>
      <c r="B116" s="2" t="s">
        <v>42</v>
      </c>
      <c r="C116" s="2" t="s">
        <v>50</v>
      </c>
      <c r="D116" s="2" t="s">
        <v>51</v>
      </c>
      <c r="E116" s="2" t="s">
        <v>45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9" t="s">
        <v>89</v>
      </c>
      <c r="B122" s="20"/>
      <c r="C122" s="20"/>
      <c r="D122" s="20"/>
      <c r="E122" s="20"/>
      <c r="F122" s="20"/>
    </row>
    <row r="124" spans="1:5" ht="39.75" customHeight="1">
      <c r="A124" s="2" t="s">
        <v>41</v>
      </c>
      <c r="B124" s="2" t="s">
        <v>42</v>
      </c>
      <c r="C124" s="2" t="s">
        <v>50</v>
      </c>
      <c r="D124" s="2" t="s">
        <v>51</v>
      </c>
      <c r="E124" s="2" t="s">
        <v>45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29:F29"/>
    <mergeCell ref="A49:F49"/>
    <mergeCell ref="A98:F98"/>
    <mergeCell ref="A57:F57"/>
    <mergeCell ref="A63:F63"/>
    <mergeCell ref="A72:F7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tabSelected="1" workbookViewId="0" topLeftCell="A1">
      <selection activeCell="F44" sqref="F44"/>
    </sheetView>
  </sheetViews>
  <sheetFormatPr defaultColWidth="9.140625" defaultRowHeight="15"/>
  <cols>
    <col min="1" max="1" width="5.00390625" style="0" customWidth="1"/>
    <col min="2" max="2" width="13.28125" style="0" customWidth="1"/>
    <col min="3" max="3" width="15.00390625" style="0" customWidth="1"/>
    <col min="4" max="4" width="12.8515625" style="0" customWidth="1"/>
    <col min="5" max="5" width="13.140625" style="0" customWidth="1"/>
    <col min="6" max="6" width="14.28125" style="0" customWidth="1"/>
    <col min="7" max="7" width="12.8515625" style="0" customWidth="1"/>
    <col min="8" max="8" width="9.8515625" style="0" customWidth="1"/>
    <col min="9" max="9" width="18.140625" style="0" customWidth="1"/>
    <col min="10" max="10" width="15.00390625" style="0" customWidth="1"/>
  </cols>
  <sheetData>
    <row r="3" spans="1:10" ht="60" customHeight="1">
      <c r="A3" s="22" t="s">
        <v>90</v>
      </c>
      <c r="B3" s="22"/>
      <c r="C3" s="22"/>
      <c r="D3" s="22"/>
      <c r="E3" s="22"/>
      <c r="F3" s="22"/>
      <c r="G3" s="22"/>
      <c r="H3" s="22"/>
      <c r="I3" s="22"/>
      <c r="J3" s="16"/>
    </row>
    <row r="5" spans="1:9" ht="102" customHeight="1">
      <c r="A5" s="2" t="s">
        <v>91</v>
      </c>
      <c r="B5" s="2" t="s">
        <v>92</v>
      </c>
      <c r="C5" s="2" t="s">
        <v>93</v>
      </c>
      <c r="D5" s="2" t="s">
        <v>94</v>
      </c>
      <c r="E5" s="2" t="s">
        <v>95</v>
      </c>
      <c r="F5" s="2" t="s">
        <v>96</v>
      </c>
      <c r="G5" s="2" t="s">
        <v>97</v>
      </c>
      <c r="H5" s="2" t="s">
        <v>98</v>
      </c>
      <c r="I5" s="2" t="s">
        <v>99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9" t="s">
        <v>100</v>
      </c>
      <c r="B10" s="20"/>
      <c r="C10" s="20"/>
      <c r="D10" s="20"/>
      <c r="E10" s="20"/>
    </row>
    <row r="12" spans="1:3" ht="39.75" customHeight="1">
      <c r="A12" s="2" t="s">
        <v>91</v>
      </c>
      <c r="B12" s="2" t="s">
        <v>101</v>
      </c>
      <c r="C12" s="2" t="s">
        <v>102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9</v>
      </c>
      <c r="C14" s="2" t="s">
        <v>103</v>
      </c>
    </row>
    <row r="15" spans="1:3" ht="15">
      <c r="A15" s="2">
        <v>2</v>
      </c>
      <c r="B15" s="2">
        <v>10</v>
      </c>
      <c r="C15" s="2" t="s">
        <v>104</v>
      </c>
    </row>
    <row r="16" spans="1:3" ht="15">
      <c r="A16" s="2">
        <v>3</v>
      </c>
      <c r="B16" s="2">
        <v>12</v>
      </c>
      <c r="C16" s="2" t="s">
        <v>105</v>
      </c>
    </row>
    <row r="17" spans="1:3" ht="15">
      <c r="A17" s="2">
        <v>4</v>
      </c>
      <c r="B17" s="2">
        <v>16</v>
      </c>
      <c r="C17" s="2" t="s">
        <v>106</v>
      </c>
    </row>
    <row r="18" spans="1:3" ht="15">
      <c r="A18" s="2">
        <v>5</v>
      </c>
      <c r="B18" s="2">
        <v>22</v>
      </c>
      <c r="C18" s="2" t="s">
        <v>107</v>
      </c>
    </row>
    <row r="19" spans="1:3" ht="15">
      <c r="A19" s="2">
        <v>6</v>
      </c>
      <c r="B19" s="2">
        <v>24</v>
      </c>
      <c r="C19" s="2" t="s">
        <v>108</v>
      </c>
    </row>
    <row r="20" spans="1:3" ht="15">
      <c r="A20" s="2">
        <v>7</v>
      </c>
      <c r="B20" s="2">
        <v>30</v>
      </c>
      <c r="C20" s="2" t="s">
        <v>109</v>
      </c>
    </row>
    <row r="21" spans="1:3" ht="15">
      <c r="A21" s="2">
        <v>8</v>
      </c>
      <c r="B21" s="2">
        <v>36</v>
      </c>
      <c r="C21" s="2" t="s">
        <v>110</v>
      </c>
    </row>
    <row r="22" spans="1:3" ht="15">
      <c r="A22" s="2">
        <v>9</v>
      </c>
      <c r="B22" s="2">
        <v>37</v>
      </c>
      <c r="C22" s="2" t="s">
        <v>111</v>
      </c>
    </row>
    <row r="23" spans="1:3" ht="15">
      <c r="A23" s="2">
        <v>10</v>
      </c>
      <c r="B23" s="2">
        <v>38</v>
      </c>
      <c r="C23" s="2" t="s">
        <v>112</v>
      </c>
    </row>
    <row r="24" spans="1:3" ht="15">
      <c r="A24" s="2">
        <v>11</v>
      </c>
      <c r="B24" s="2">
        <v>43</v>
      </c>
      <c r="C24" s="2" t="s">
        <v>113</v>
      </c>
    </row>
    <row r="25" spans="1:3" ht="15">
      <c r="A25" s="2">
        <v>12</v>
      </c>
      <c r="B25" s="2">
        <v>43</v>
      </c>
      <c r="C25" s="2" t="s">
        <v>114</v>
      </c>
    </row>
    <row r="26" spans="1:3" ht="15">
      <c r="A26" s="2">
        <v>13</v>
      </c>
      <c r="B26" s="2">
        <v>48</v>
      </c>
      <c r="C26" s="2" t="s">
        <v>115</v>
      </c>
    </row>
    <row r="27" spans="1:3" ht="15">
      <c r="A27" s="2">
        <v>14</v>
      </c>
      <c r="B27" s="2">
        <v>49</v>
      </c>
      <c r="C27" s="2" t="s">
        <v>116</v>
      </c>
    </row>
    <row r="28" spans="1:3" ht="15">
      <c r="A28" s="2">
        <v>15</v>
      </c>
      <c r="B28" s="2">
        <v>50</v>
      </c>
      <c r="C28" s="2" t="s">
        <v>117</v>
      </c>
    </row>
    <row r="29" spans="1:3" ht="15">
      <c r="A29" s="2">
        <v>16</v>
      </c>
      <c r="B29" s="2">
        <v>52</v>
      </c>
      <c r="C29" s="2" t="s">
        <v>118</v>
      </c>
    </row>
    <row r="30" spans="1:3" ht="15">
      <c r="A30" s="2">
        <v>17</v>
      </c>
      <c r="B30" s="2">
        <v>60</v>
      </c>
      <c r="C30" s="2" t="s">
        <v>119</v>
      </c>
    </row>
    <row r="31" spans="1:3" ht="15">
      <c r="A31" s="2">
        <v>18</v>
      </c>
      <c r="B31" s="2">
        <v>62</v>
      </c>
      <c r="C31" s="2" t="s">
        <v>120</v>
      </c>
    </row>
    <row r="32" spans="1:3" ht="15">
      <c r="A32" s="2">
        <v>19</v>
      </c>
      <c r="B32" s="2">
        <v>65</v>
      </c>
      <c r="C32" s="2" t="s">
        <v>121</v>
      </c>
    </row>
    <row r="33" spans="1:3" ht="15">
      <c r="A33" s="2">
        <v>20</v>
      </c>
      <c r="B33" s="2">
        <v>67</v>
      </c>
      <c r="C33" s="2" t="s">
        <v>122</v>
      </c>
    </row>
    <row r="35" spans="1:5" ht="15">
      <c r="A35" s="17" t="s">
        <v>128</v>
      </c>
      <c r="E35" s="17" t="s">
        <v>129</v>
      </c>
    </row>
    <row r="37" spans="1:5" ht="15">
      <c r="A37" s="17" t="s">
        <v>130</v>
      </c>
      <c r="E37" s="17" t="s">
        <v>131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2015-03-30T07:24:41Z</cp:lastPrinted>
  <dcterms:created xsi:type="dcterms:W3CDTF">2015-03-23T16:52:26Z</dcterms:created>
  <dcterms:modified xsi:type="dcterms:W3CDTF">2015-03-31T11:02:04Z</dcterms:modified>
  <cp:category/>
  <cp:version/>
  <cp:contentType/>
  <cp:contentStatus/>
</cp:coreProperties>
</file>