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5" i="1"/>
  <c r="F54" i="1"/>
  <c r="A39" i="1"/>
  <c r="A40" i="1" s="1"/>
</calcChain>
</file>

<file path=xl/sharedStrings.xml><?xml version="1.0" encoding="utf-8"?>
<sst xmlns="http://schemas.openxmlformats.org/spreadsheetml/2006/main" count="106" uniqueCount="87">
  <si>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</si>
  <si>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</si>
  <si>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</si>
  <si>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</si>
  <si>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</si>
  <si>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</si>
  <si>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</si>
  <si>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</si>
  <si>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</si>
  <si>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</si>
  <si>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</si>
  <si>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</si>
  <si>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</si>
  <si>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</si>
  <si>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</si>
  <si>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</si>
  <si>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</si>
  <si>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</si>
  <si>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</si>
  <si>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</si>
  <si>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</si>
  <si>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</si>
  <si>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</si>
  <si>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</si>
  <si>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</si>
  <si>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</si>
  <si>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</si>
  <si>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</si>
  <si>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</si>
  <si>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</si>
  <si>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</si>
  <si>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</si>
  <si>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</si>
  <si>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</si>
  <si>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</si>
  <si>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</si>
  <si>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</si>
  <si>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</si>
  <si>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</si>
  <si>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</si>
  <si>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</si>
  <si>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</si>
  <si>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</si>
  <si>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</si>
  <si>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</si>
  <si>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</si>
  <si>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</si>
  <si>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</si>
  <si>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</si>
  <si>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</si>
  <si>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</si>
  <si>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</si>
  <si>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</si>
  <si>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</si>
  <si>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</si>
  <si>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</si>
  <si>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</si>
  <si>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</si>
  <si>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</si>
  <si>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</si>
  <si>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</si>
  <si>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</si>
  <si>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</si>
  <si>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</si>
  <si>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</si>
  <si>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30 лет Победы д.44 за 2017 год</t>
  </si>
  <si>
    <t>11</t>
  </si>
  <si>
    <t>16</t>
  </si>
  <si>
    <t>47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</si>
  <si>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</si>
  <si>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</si>
  <si>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</si>
  <si>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</si>
  <si>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</si>
  <si>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</si>
  <si>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</si>
  <si>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лифт</t>
  </si>
  <si>
    <t>реестр недопоставок за август 2017 г</t>
  </si>
  <si>
    <t>август</t>
  </si>
  <si>
    <t>ООО "НИКО"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</si>
  <si>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</si>
  <si>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</si>
  <si>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</si>
  <si>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</si>
  <si>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</si>
  <si>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</si>
  <si>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 xml:space="preserve">установка ОДПУ электроэнергии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</si>
</sst>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activeCell="B64" sqref="B6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7">
        <v>2000</v>
      </c>
    </row>
    <row r="7" spans="1:6" ht="18" x14ac:dyDescent="0.35">
      <c r="B7" s="2" t="s">
        <v>1</v>
      </c>
      <c r="C7" s="58">
        <v>3498</v>
      </c>
    </row>
    <row r="8" spans="1:6" ht="18" x14ac:dyDescent="0.35">
      <c r="B8" s="2"/>
      <c r="C8" s="63"/>
    </row>
    <row r="9" spans="1:6" ht="18" x14ac:dyDescent="0.35">
      <c r="B9" s="2"/>
      <c r="C9" s="63"/>
    </row>
    <row r="10" spans="1:6" ht="18" x14ac:dyDescent="0.35">
      <c r="B10" s="2"/>
      <c r="C10" s="63"/>
    </row>
    <row r="11" spans="1:6" ht="18" x14ac:dyDescent="0.35">
      <c r="B11" s="2"/>
      <c r="C11" s="63"/>
    </row>
    <row r="13" spans="1:6" ht="45" customHeight="1" x14ac:dyDescent="0.3">
      <c r="A13" s="71" t="s">
        <v>2</v>
      </c>
      <c r="B13" s="71"/>
      <c r="C13" s="71"/>
      <c r="D13" s="71"/>
      <c r="E13" s="71"/>
      <c r="F13" s="7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49">
        <v>1</v>
      </c>
      <c r="B18" s="8" t="s">
        <v>11</v>
      </c>
      <c r="C18" s="60">
        <v>47917.280000000006</v>
      </c>
      <c r="D18" s="60">
        <v>386179.19999999972</v>
      </c>
      <c r="E18" s="60">
        <v>373509.18999999989</v>
      </c>
      <c r="F18" s="60">
        <v>60587.280000000006</v>
      </c>
    </row>
    <row r="19" spans="1:6" x14ac:dyDescent="0.3">
      <c r="A19" s="11">
        <v>2</v>
      </c>
      <c r="B19" s="10" t="s">
        <v>12</v>
      </c>
      <c r="C19" s="60">
        <v>15403.91</v>
      </c>
      <c r="D19" s="60">
        <v>56947.439999999988</v>
      </c>
      <c r="E19" s="60">
        <v>65318.680000000015</v>
      </c>
      <c r="F19" s="60">
        <v>7032.6900000000005</v>
      </c>
    </row>
    <row r="20" spans="1:6" x14ac:dyDescent="0.3">
      <c r="A20" s="11">
        <v>3</v>
      </c>
      <c r="B20" s="10" t="s">
        <v>13</v>
      </c>
      <c r="C20" s="60">
        <v>16836.98</v>
      </c>
      <c r="D20" s="60">
        <v>151533.35999999984</v>
      </c>
      <c r="E20" s="60">
        <v>144915.01</v>
      </c>
      <c r="F20" s="60">
        <v>23455.350000000002</v>
      </c>
    </row>
    <row r="21" spans="1:6" x14ac:dyDescent="0.3">
      <c r="A21" s="11">
        <v>4</v>
      </c>
      <c r="B21" s="10" t="s">
        <v>14</v>
      </c>
      <c r="C21" s="60">
        <v>23434.51</v>
      </c>
      <c r="D21" s="60">
        <v>181616.16000000006</v>
      </c>
      <c r="E21" s="60">
        <v>178949.03999999998</v>
      </c>
      <c r="F21" s="60">
        <v>26101.629999999997</v>
      </c>
    </row>
    <row r="22" spans="1:6" x14ac:dyDescent="0.3">
      <c r="A22" s="11">
        <v>5</v>
      </c>
      <c r="B22" s="10" t="s">
        <v>15</v>
      </c>
      <c r="C22" s="60">
        <v>12024.32</v>
      </c>
      <c r="D22" s="60">
        <v>92709.119999999981</v>
      </c>
      <c r="E22" s="60">
        <v>89199</v>
      </c>
      <c r="F22" s="60">
        <v>15787.11</v>
      </c>
    </row>
    <row r="23" spans="1:6" x14ac:dyDescent="0.3">
      <c r="A23" s="11">
        <v>6</v>
      </c>
      <c r="B23" s="10" t="s">
        <v>16</v>
      </c>
      <c r="C23" s="60">
        <v>8185.05</v>
      </c>
      <c r="D23" s="60">
        <v>70425.039999999994</v>
      </c>
      <c r="E23" s="60">
        <v>65575.39</v>
      </c>
      <c r="F23" s="60">
        <v>13034.77</v>
      </c>
    </row>
    <row r="24" spans="1:6" ht="28.8" x14ac:dyDescent="0.3">
      <c r="A24" s="11">
        <v>7</v>
      </c>
      <c r="B24" s="10" t="s">
        <v>17</v>
      </c>
      <c r="C24" s="60">
        <v>25515.990000000005</v>
      </c>
      <c r="D24" s="60">
        <v>207166.48999999996</v>
      </c>
      <c r="E24" s="60">
        <v>200249.81000000003</v>
      </c>
      <c r="F24" s="60">
        <v>32432.690000000002</v>
      </c>
    </row>
    <row r="25" spans="1:6" x14ac:dyDescent="0.3">
      <c r="A25" s="11">
        <v>8</v>
      </c>
      <c r="B25" s="10" t="s">
        <v>18</v>
      </c>
      <c r="C25" s="60">
        <v>6869.75</v>
      </c>
      <c r="D25" s="60">
        <v>58766.400000000045</v>
      </c>
      <c r="E25" s="60">
        <v>56388.08</v>
      </c>
      <c r="F25" s="60">
        <v>9248.0600000000013</v>
      </c>
    </row>
    <row r="26" spans="1:6" s="14" customFormat="1" ht="28.8" x14ac:dyDescent="0.3">
      <c r="A26" s="12" t="s">
        <v>19</v>
      </c>
      <c r="B26" s="13" t="s">
        <v>20</v>
      </c>
      <c r="C26" s="59"/>
      <c r="D26" s="59"/>
      <c r="E26" s="59"/>
      <c r="F26" s="59"/>
    </row>
    <row r="27" spans="1:6" x14ac:dyDescent="0.3">
      <c r="A27" s="11" t="s">
        <v>21</v>
      </c>
      <c r="B27" s="10" t="s">
        <v>22</v>
      </c>
      <c r="C27" s="60">
        <v>0</v>
      </c>
      <c r="D27" s="60">
        <v>9864.3599999999969</v>
      </c>
      <c r="E27" s="60">
        <v>8274.66</v>
      </c>
      <c r="F27" s="60">
        <v>1589.7</v>
      </c>
    </row>
    <row r="28" spans="1:6" ht="27.6" customHeight="1" x14ac:dyDescent="0.3">
      <c r="A28" s="11" t="s">
        <v>23</v>
      </c>
      <c r="B28" s="15" t="s">
        <v>24</v>
      </c>
      <c r="C28" s="60">
        <v>0</v>
      </c>
      <c r="D28" s="60">
        <v>52260.11</v>
      </c>
      <c r="E28" s="60">
        <v>44331.899999999994</v>
      </c>
      <c r="F28" s="60">
        <v>7928.2</v>
      </c>
    </row>
    <row r="31" spans="1:6" ht="21" customHeight="1" x14ac:dyDescent="0.3"/>
    <row r="32" spans="1:6" ht="46.5" customHeight="1" x14ac:dyDescent="0.3">
      <c r="A32" s="71" t="s">
        <v>25</v>
      </c>
      <c r="B32" s="71"/>
      <c r="C32" s="71"/>
      <c r="D32" s="71"/>
      <c r="E32" s="71"/>
      <c r="F32" s="7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9"/>
      <c r="D37" s="59"/>
      <c r="E37" s="59"/>
      <c r="F37" s="59"/>
    </row>
    <row r="38" spans="1:6" x14ac:dyDescent="0.3">
      <c r="A38" s="11">
        <v>1</v>
      </c>
      <c r="B38" s="10" t="s">
        <v>27</v>
      </c>
      <c r="C38" s="60">
        <v>6808.53</v>
      </c>
      <c r="D38" s="60">
        <v>4249.4799999999996</v>
      </c>
      <c r="E38" s="60">
        <v>10481.979999999998</v>
      </c>
      <c r="F38" s="60">
        <v>576.02</v>
      </c>
    </row>
    <row r="39" spans="1:6" x14ac:dyDescent="0.3">
      <c r="A39" s="3">
        <f>A38+1</f>
        <v>2</v>
      </c>
      <c r="B39" s="10" t="s">
        <v>28</v>
      </c>
      <c r="C39" s="60">
        <v>-1018.78</v>
      </c>
      <c r="D39" s="60">
        <v>0</v>
      </c>
      <c r="E39" s="60">
        <v>-859.96</v>
      </c>
      <c r="F39" s="60">
        <v>-158.80999999999997</v>
      </c>
    </row>
    <row r="40" spans="1:6" x14ac:dyDescent="0.3">
      <c r="A40" s="3">
        <f>A39+1</f>
        <v>3</v>
      </c>
      <c r="B40" s="10" t="s">
        <v>29</v>
      </c>
      <c r="C40" s="60">
        <v>153809.85999999999</v>
      </c>
      <c r="D40" s="60">
        <v>786496.64000000013</v>
      </c>
      <c r="E40" s="60">
        <v>795755.86999999988</v>
      </c>
      <c r="F40" s="60">
        <v>144550.63</v>
      </c>
    </row>
    <row r="41" spans="1:6" x14ac:dyDescent="0.3">
      <c r="A41" s="64"/>
      <c r="B41" s="65"/>
      <c r="C41" s="66"/>
      <c r="D41" s="66"/>
      <c r="E41" s="66"/>
      <c r="F41" s="66"/>
    </row>
    <row r="42" spans="1:6" x14ac:dyDescent="0.3">
      <c r="A42" s="64"/>
      <c r="B42" s="65"/>
      <c r="C42" s="66"/>
      <c r="D42" s="66"/>
      <c r="E42" s="66"/>
      <c r="F42" s="66"/>
    </row>
    <row r="43" spans="1:6" x14ac:dyDescent="0.3">
      <c r="A43" s="64"/>
      <c r="B43" s="65"/>
      <c r="C43" s="66"/>
      <c r="D43" s="66"/>
      <c r="E43" s="66"/>
      <c r="F43" s="66"/>
    </row>
    <row r="44" spans="1:6" x14ac:dyDescent="0.3">
      <c r="A44" s="64"/>
      <c r="B44" s="65"/>
      <c r="C44" s="66"/>
      <c r="D44" s="66"/>
      <c r="E44" s="66"/>
      <c r="F44" s="66"/>
    </row>
    <row r="45" spans="1:6" x14ac:dyDescent="0.3">
      <c r="A45" s="64"/>
      <c r="B45" s="65"/>
      <c r="C45" s="66"/>
      <c r="D45" s="66"/>
      <c r="E45" s="66"/>
      <c r="F45" s="66"/>
    </row>
    <row r="46" spans="1:6" x14ac:dyDescent="0.3">
      <c r="C46" s="16"/>
      <c r="D46" s="16"/>
      <c r="E46" s="16"/>
      <c r="F46" s="16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x14ac:dyDescent="0.3">
      <c r="A50" s="17"/>
      <c r="B50" s="17"/>
      <c r="C50" s="18"/>
      <c r="D50" s="18"/>
      <c r="E50" s="19"/>
      <c r="F50" s="18"/>
    </row>
    <row r="51" spans="1:6" ht="30" customHeight="1" x14ac:dyDescent="0.3">
      <c r="A51" s="74" t="s">
        <v>30</v>
      </c>
      <c r="B51" s="71"/>
      <c r="C51" s="71"/>
      <c r="D51" s="71"/>
      <c r="E51" s="71"/>
      <c r="F51" s="71"/>
    </row>
    <row r="52" spans="1:6" ht="30" customHeight="1" x14ac:dyDescent="0.3">
      <c r="A52" s="3" t="s">
        <v>31</v>
      </c>
      <c r="B52" s="3" t="s">
        <v>32</v>
      </c>
      <c r="C52" s="3" t="s">
        <v>33</v>
      </c>
      <c r="D52" s="3" t="s">
        <v>34</v>
      </c>
      <c r="E52" s="3" t="s">
        <v>35</v>
      </c>
      <c r="F52" s="7" t="s">
        <v>80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15" customHeight="1" x14ac:dyDescent="0.3">
      <c r="A54" s="20">
        <v>1</v>
      </c>
      <c r="B54" s="21" t="s">
        <v>14</v>
      </c>
      <c r="C54" s="20">
        <v>716076</v>
      </c>
      <c r="D54" s="22">
        <v>178949.04</v>
      </c>
      <c r="E54" s="22">
        <v>5193</v>
      </c>
      <c r="F54" s="22">
        <f>C54+D54-E54</f>
        <v>889832.04</v>
      </c>
    </row>
    <row r="55" spans="1:6" x14ac:dyDescent="0.3">
      <c r="A55" s="23">
        <v>2</v>
      </c>
      <c r="B55" s="24" t="s">
        <v>36</v>
      </c>
      <c r="C55" s="23">
        <v>0</v>
      </c>
      <c r="D55" s="23">
        <v>0</v>
      </c>
      <c r="E55" s="23">
        <v>0</v>
      </c>
      <c r="F55" s="25">
        <f>C55+D55-E55</f>
        <v>0</v>
      </c>
    </row>
    <row r="56" spans="1:6" x14ac:dyDescent="0.3">
      <c r="A56" s="67"/>
      <c r="B56" s="68"/>
      <c r="C56" s="67"/>
      <c r="D56" s="67"/>
      <c r="E56" s="67"/>
      <c r="F56" s="69"/>
    </row>
    <row r="57" spans="1:6" x14ac:dyDescent="0.3">
      <c r="A57" s="67"/>
      <c r="B57" s="68"/>
      <c r="C57" s="67"/>
      <c r="D57" s="67"/>
      <c r="E57" s="67"/>
      <c r="F57" s="69"/>
    </row>
    <row r="60" spans="1:6" ht="30" customHeight="1" x14ac:dyDescent="0.3">
      <c r="A60" s="71" t="s">
        <v>37</v>
      </c>
      <c r="B60" s="75"/>
      <c r="C60" s="75"/>
      <c r="D60" s="75"/>
      <c r="E60" s="75"/>
      <c r="F60" s="75"/>
    </row>
    <row r="61" spans="1:6" ht="30" customHeight="1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86</v>
      </c>
      <c r="C63" s="32"/>
      <c r="D63" s="27"/>
      <c r="E63" s="61">
        <v>5193.16</v>
      </c>
      <c r="F63" s="30"/>
    </row>
    <row r="64" spans="1:6" ht="21" x14ac:dyDescent="0.4">
      <c r="A64" s="34"/>
      <c r="B64" s="35" t="s">
        <v>41</v>
      </c>
      <c r="C64" s="36"/>
      <c r="D64" s="37"/>
      <c r="E64" s="62">
        <f>SUM(E63:E63)</f>
        <v>5193.16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18" x14ac:dyDescent="0.3">
      <c r="A68" s="71" t="s">
        <v>81</v>
      </c>
      <c r="B68" s="71"/>
      <c r="C68" s="71"/>
      <c r="D68" s="71"/>
      <c r="E68" s="71"/>
      <c r="F68" s="71"/>
    </row>
    <row r="70" spans="1:6" ht="30" customHeight="1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118</v>
      </c>
    </row>
    <row r="73" spans="1:6" x14ac:dyDescent="0.3">
      <c r="A73" s="3" t="s">
        <v>45</v>
      </c>
      <c r="B73" s="10" t="s">
        <v>46</v>
      </c>
      <c r="C73" s="3">
        <v>6</v>
      </c>
    </row>
    <row r="74" spans="1:6" x14ac:dyDescent="0.3">
      <c r="A74" s="3" t="s">
        <v>47</v>
      </c>
      <c r="B74" s="10" t="s">
        <v>48</v>
      </c>
      <c r="C74" s="3">
        <v>104</v>
      </c>
    </row>
    <row r="75" spans="1:6" x14ac:dyDescent="0.3">
      <c r="A75" s="3">
        <v>2</v>
      </c>
      <c r="B75" s="44" t="s">
        <v>49</v>
      </c>
      <c r="C75" s="3">
        <v>8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3"/>
      <c r="B77" s="45"/>
      <c r="C77" s="43"/>
    </row>
    <row r="78" spans="1:6" x14ac:dyDescent="0.3">
      <c r="A78" s="64"/>
      <c r="B78" s="70"/>
      <c r="C78" s="64"/>
    </row>
    <row r="79" spans="1:6" x14ac:dyDescent="0.3">
      <c r="A79" s="43"/>
      <c r="B79" s="45"/>
      <c r="C79" s="43"/>
    </row>
    <row r="81" spans="1:6" ht="18" x14ac:dyDescent="0.3">
      <c r="A81" s="71" t="s">
        <v>82</v>
      </c>
      <c r="B81" s="71"/>
      <c r="C81" s="71"/>
      <c r="D81" s="71"/>
      <c r="E81" s="71"/>
      <c r="F81" s="71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64"/>
      <c r="B86" s="64"/>
      <c r="C86" s="64"/>
      <c r="D86" s="64"/>
    </row>
    <row r="87" spans="1:6" x14ac:dyDescent="0.3">
      <c r="A87" s="43"/>
      <c r="B87" s="43"/>
      <c r="C87" s="43"/>
      <c r="D87" s="43"/>
    </row>
    <row r="89" spans="1:6" ht="18" x14ac:dyDescent="0.3">
      <c r="A89" s="71" t="s">
        <v>83</v>
      </c>
      <c r="B89" s="71"/>
      <c r="C89" s="71"/>
      <c r="D89" s="71"/>
      <c r="E89" s="71"/>
      <c r="F89" s="71"/>
    </row>
    <row r="91" spans="1:6" ht="30" customHeight="1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6"/>
      <c r="C93" s="47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1:F51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15" sqref="F15"/>
    </sheetView>
  </sheetViews>
  <sheetFormatPr defaultRowHeight="14.4" x14ac:dyDescent="0.3"/>
  <cols>
    <col min="1" max="1" width="8.88671875" style="52"/>
    <col min="2" max="2" width="11.88671875" style="52" customWidth="1"/>
    <col min="3" max="3" width="10" style="52" customWidth="1"/>
    <col min="4" max="4" width="16.33203125" style="52" customWidth="1"/>
    <col min="5" max="5" width="16.6640625" style="52" customWidth="1"/>
    <col min="6" max="6" width="15.5546875" style="52" customWidth="1"/>
    <col min="7" max="7" width="10.88671875" style="52" customWidth="1"/>
    <col min="8" max="8" width="8.88671875" style="52"/>
    <col min="9" max="9" width="22.88671875" style="52" customWidth="1"/>
    <col min="10" max="16384" width="8.88671875" style="5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1" t="s">
        <v>84</v>
      </c>
      <c r="B3" s="71"/>
      <c r="C3" s="71"/>
      <c r="D3" s="71"/>
      <c r="E3" s="71"/>
      <c r="F3" s="71"/>
      <c r="G3" s="71"/>
      <c r="H3" s="71"/>
      <c r="I3" s="71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7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</row>
    <row r="7" spans="1:9" ht="49.2" customHeight="1" x14ac:dyDescent="0.3">
      <c r="A7" s="33">
        <v>1</v>
      </c>
      <c r="B7" s="54" t="s">
        <v>69</v>
      </c>
      <c r="C7" s="33" t="s">
        <v>70</v>
      </c>
      <c r="D7" s="33" t="s">
        <v>71</v>
      </c>
      <c r="E7" s="33" t="s">
        <v>72</v>
      </c>
      <c r="F7" s="55">
        <v>321</v>
      </c>
      <c r="G7" s="33" t="s">
        <v>73</v>
      </c>
      <c r="H7" s="33">
        <v>100</v>
      </c>
      <c r="I7" s="33" t="s">
        <v>74</v>
      </c>
    </row>
    <row r="8" spans="1:9" ht="43.2" x14ac:dyDescent="0.3">
      <c r="A8" s="33">
        <v>2</v>
      </c>
      <c r="B8" s="54" t="s">
        <v>75</v>
      </c>
      <c r="C8" s="33" t="s">
        <v>76</v>
      </c>
      <c r="D8" s="33" t="s">
        <v>77</v>
      </c>
      <c r="E8" s="33" t="s">
        <v>78</v>
      </c>
      <c r="F8" s="55">
        <v>48</v>
      </c>
      <c r="G8" s="33" t="s">
        <v>73</v>
      </c>
      <c r="H8" s="33">
        <v>100</v>
      </c>
      <c r="I8" s="33" t="s">
        <v>79</v>
      </c>
    </row>
    <row r="9" spans="1:9" x14ac:dyDescent="0.3">
      <c r="A9" s="76"/>
      <c r="B9" s="77"/>
      <c r="C9" s="76"/>
      <c r="D9" s="76"/>
      <c r="E9" s="76"/>
      <c r="F9" s="78"/>
      <c r="G9" s="76"/>
      <c r="H9" s="76"/>
      <c r="I9" s="76"/>
    </row>
    <row r="10" spans="1:9" x14ac:dyDescent="0.3">
      <c r="A10" s="76"/>
      <c r="B10" s="77"/>
      <c r="C10" s="76"/>
      <c r="D10" s="76"/>
      <c r="E10" s="76"/>
      <c r="F10" s="78"/>
      <c r="G10" s="76"/>
      <c r="H10" s="76"/>
      <c r="I10" s="76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71" t="s">
        <v>85</v>
      </c>
      <c r="B13" s="71"/>
      <c r="C13" s="71"/>
      <c r="D13" s="71"/>
      <c r="E13" s="71"/>
      <c r="F13" s="71"/>
      <c r="G13" s="71"/>
      <c r="H13" s="71"/>
      <c r="I13" s="71"/>
    </row>
    <row r="14" spans="1:9" ht="18" x14ac:dyDescent="0.3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28.8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0">
        <v>1</v>
      </c>
      <c r="B16" s="50">
        <v>2</v>
      </c>
      <c r="C16" s="50">
        <v>3</v>
      </c>
      <c r="D16" s="48"/>
      <c r="E16" s="48"/>
      <c r="F16" s="48"/>
      <c r="G16" s="48"/>
      <c r="H16" s="48"/>
      <c r="I16" s="48"/>
    </row>
    <row r="17" spans="1:9" x14ac:dyDescent="0.3">
      <c r="A17" s="56">
        <v>1</v>
      </c>
      <c r="B17" s="56" t="s">
        <v>66</v>
      </c>
      <c r="C17" s="56">
        <v>39711.9</v>
      </c>
      <c r="D17" s="9"/>
      <c r="E17" s="9"/>
      <c r="F17" s="9"/>
      <c r="G17" s="9"/>
      <c r="H17" s="9"/>
      <c r="I17" s="9"/>
    </row>
    <row r="18" spans="1:9" x14ac:dyDescent="0.3">
      <c r="A18" s="56">
        <v>2</v>
      </c>
      <c r="B18" s="56" t="s">
        <v>67</v>
      </c>
      <c r="C18" s="56">
        <v>25088.65</v>
      </c>
      <c r="D18" s="9"/>
      <c r="E18" s="9"/>
      <c r="F18" s="9"/>
      <c r="G18" s="9"/>
      <c r="H18" s="9"/>
      <c r="I18" s="9"/>
    </row>
    <row r="19" spans="1:9" x14ac:dyDescent="0.3">
      <c r="A19" s="56">
        <v>3</v>
      </c>
      <c r="B19" s="56" t="s">
        <v>68</v>
      </c>
      <c r="C19" s="56">
        <v>29583.610000000004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2018-03-22T05:42:45Z</cp:lastPrinted>
  <dcterms:created xsi:type="dcterms:W3CDTF">2018-01-26T08:16:56Z</dcterms:created>
  <dcterms:modified xsi:type="dcterms:W3CDTF">2018-03-22T05:42:49Z</dcterms:modified>
</cp:coreProperties>
</file>