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/>
  <c r="F53" i="1"/>
  <c r="A39" i="1"/>
  <c r="A40" i="1" s="1"/>
</calcChain>
</file>

<file path=xl/sharedStrings.xml><?xml version="1.0" encoding="utf-8"?>
<sst xmlns="http://schemas.openxmlformats.org/spreadsheetml/2006/main" count="116" uniqueCount="97">
  <si>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</si>
  <si>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</si>
  <si>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</si>
  <si>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</si>
  <si>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</si>
  <si>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</si>
  <si>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</si>
  <si>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</si>
  <si>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</si>
  <si>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</si>
  <si>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</si>
  <si>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</si>
  <si>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</si>
  <si>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</si>
  <si>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</si>
  <si>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</si>
  <si>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</si>
  <si>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</si>
  <si>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</si>
  <si>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</si>
  <si>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</si>
  <si>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</si>
  <si>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</si>
  <si>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</si>
  <si>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</si>
  <si>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</si>
  <si>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</si>
  <si>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</si>
  <si>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</si>
  <si>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</si>
  <si>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</si>
  <si>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</si>
  <si>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</si>
  <si>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</si>
  <si>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</si>
  <si>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</si>
  <si>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</si>
  <si>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</si>
  <si>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</si>
  <si>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</si>
  <si>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</si>
  <si>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</si>
  <si>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</si>
  <si>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</si>
  <si>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</si>
  <si>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</si>
  <si>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</si>
  <si>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</si>
  <si>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</si>
  <si>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</si>
  <si>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</si>
  <si>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</si>
  <si>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</si>
  <si>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</si>
  <si>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</si>
  <si>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</si>
  <si>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</si>
  <si>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</si>
  <si>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</si>
  <si>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</si>
  <si>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</si>
  <si>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</si>
  <si>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</si>
  <si>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</si>
  <si>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</si>
  <si>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д.73 за 2017 год</t>
  </si>
  <si>
    <t>3</t>
  </si>
  <si>
    <t>8</t>
  </si>
  <si>
    <t>13</t>
  </si>
  <si>
    <t>16</t>
  </si>
  <si>
    <t>23</t>
  </si>
  <si>
    <t>31</t>
  </si>
  <si>
    <t>34</t>
  </si>
  <si>
    <t>50</t>
  </si>
  <si>
    <t>59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</si>
  <si>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</si>
  <si>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</si>
  <si>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</si>
  <si>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</si>
  <si>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шт</t>
  </si>
  <si>
    <t>п.м.</t>
  </si>
  <si>
    <t>установка зеркал в кабины лифтов</t>
  </si>
  <si>
    <t>межпанельные швы</t>
  </si>
  <si>
    <t>установка ОДПУ электроэнергии во ВРУ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</si>
  <si>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</si>
  <si>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</si>
  <si>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</si>
  <si>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лифт</t>
  </si>
  <si>
    <t>реестр недопоставок за март 2017г</t>
  </si>
  <si>
    <t>март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</si>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</sst>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0" fontId="4" fillId="0" borderId="3" xfId="0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65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66">
        <v>1978</v>
      </c>
    </row>
    <row r="7" spans="1:6" ht="18" x14ac:dyDescent="0.35">
      <c r="B7" s="2" t="s">
        <v>1</v>
      </c>
      <c r="C7" s="53">
        <v>3633.2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1">
        <v>1</v>
      </c>
      <c r="B18" s="8" t="s">
        <v>11</v>
      </c>
      <c r="C18" s="56">
        <v>132237.51999999999</v>
      </c>
      <c r="D18" s="56">
        <v>342683.39999999997</v>
      </c>
      <c r="E18" s="56">
        <v>327358.38</v>
      </c>
      <c r="F18" s="56">
        <v>147562.57999999999</v>
      </c>
    </row>
    <row r="19" spans="1:6" x14ac:dyDescent="0.3">
      <c r="A19" s="11">
        <v>2</v>
      </c>
      <c r="B19" s="10" t="s">
        <v>12</v>
      </c>
      <c r="C19" s="56">
        <v>55295.05</v>
      </c>
      <c r="D19" s="56">
        <v>94172.400000000081</v>
      </c>
      <c r="E19" s="56">
        <v>98573.71</v>
      </c>
      <c r="F19" s="56">
        <v>50893.84</v>
      </c>
    </row>
    <row r="20" spans="1:6" x14ac:dyDescent="0.3">
      <c r="A20" s="11">
        <v>3</v>
      </c>
      <c r="B20" s="10" t="s">
        <v>13</v>
      </c>
      <c r="C20" s="56">
        <v>127067.86</v>
      </c>
      <c r="D20" s="56">
        <v>291237.28999999998</v>
      </c>
      <c r="E20" s="56">
        <v>286835.12999999995</v>
      </c>
      <c r="F20" s="56">
        <v>131470.06</v>
      </c>
    </row>
    <row r="21" spans="1:6" x14ac:dyDescent="0.3">
      <c r="A21" s="11">
        <v>4</v>
      </c>
      <c r="B21" s="10" t="s">
        <v>14</v>
      </c>
      <c r="C21" s="56">
        <v>26650.07</v>
      </c>
      <c r="D21" s="56">
        <v>90103.359999999986</v>
      </c>
      <c r="E21" s="56">
        <v>87407.749999999985</v>
      </c>
      <c r="F21" s="56">
        <v>29345.69</v>
      </c>
    </row>
    <row r="22" spans="1:6" x14ac:dyDescent="0.3">
      <c r="A22" s="11">
        <v>5</v>
      </c>
      <c r="B22" s="10" t="s">
        <v>15</v>
      </c>
      <c r="C22" s="56">
        <v>45138.71</v>
      </c>
      <c r="D22" s="56">
        <v>104338.18</v>
      </c>
      <c r="E22" s="56">
        <v>101168.12</v>
      </c>
      <c r="F22" s="56">
        <v>48308.79</v>
      </c>
    </row>
    <row r="23" spans="1:6" x14ac:dyDescent="0.3">
      <c r="A23" s="11">
        <v>6</v>
      </c>
      <c r="B23" s="10" t="s">
        <v>16</v>
      </c>
      <c r="C23" s="56">
        <v>34093.96</v>
      </c>
      <c r="D23" s="56">
        <v>76442.48</v>
      </c>
      <c r="E23" s="56">
        <v>71439.819999999992</v>
      </c>
      <c r="F23" s="56">
        <v>39096.67</v>
      </c>
    </row>
    <row r="24" spans="1:6" ht="28.8" x14ac:dyDescent="0.3">
      <c r="A24" s="11">
        <v>7</v>
      </c>
      <c r="B24" s="20" t="s">
        <v>17</v>
      </c>
      <c r="C24" s="56">
        <v>103132.76</v>
      </c>
      <c r="D24" s="56">
        <v>215969.09000000005</v>
      </c>
      <c r="E24" s="56">
        <v>214536.13999999996</v>
      </c>
      <c r="F24" s="56">
        <v>104565.77</v>
      </c>
    </row>
    <row r="25" spans="1:6" x14ac:dyDescent="0.3">
      <c r="A25" s="11">
        <v>8</v>
      </c>
      <c r="B25" s="10" t="s">
        <v>18</v>
      </c>
      <c r="C25" s="56">
        <v>15083.77</v>
      </c>
      <c r="D25" s="56">
        <v>61037.75999999998</v>
      </c>
      <c r="E25" s="56">
        <v>56954.83</v>
      </c>
      <c r="F25" s="56">
        <v>19166.71</v>
      </c>
    </row>
    <row r="26" spans="1:6" s="14" customFormat="1" ht="28.8" x14ac:dyDescent="0.3">
      <c r="A26" s="12" t="s">
        <v>19</v>
      </c>
      <c r="B26" s="13" t="s">
        <v>20</v>
      </c>
      <c r="C26" s="55"/>
      <c r="D26" s="55"/>
      <c r="E26" s="55"/>
      <c r="F26" s="55"/>
    </row>
    <row r="27" spans="1:6" x14ac:dyDescent="0.3">
      <c r="A27" s="11" t="s">
        <v>21</v>
      </c>
      <c r="B27" s="10" t="s">
        <v>22</v>
      </c>
      <c r="C27" s="56">
        <v>0</v>
      </c>
      <c r="D27" s="56">
        <v>7411.7499999999982</v>
      </c>
      <c r="E27" s="56">
        <v>5792.4400000000005</v>
      </c>
      <c r="F27" s="56">
        <v>1619.29</v>
      </c>
    </row>
    <row r="28" spans="1:6" ht="27.6" customHeight="1" x14ac:dyDescent="0.3">
      <c r="A28" s="11" t="s">
        <v>23</v>
      </c>
      <c r="B28" s="15" t="s">
        <v>24</v>
      </c>
      <c r="C28" s="56">
        <v>0</v>
      </c>
      <c r="D28" s="56">
        <v>38802.549999999996</v>
      </c>
      <c r="E28" s="56">
        <v>30712.879999999997</v>
      </c>
      <c r="F28" s="56">
        <v>8089.71</v>
      </c>
    </row>
    <row r="31" spans="1:6" ht="21" customHeight="1" x14ac:dyDescent="0.3"/>
    <row r="32" spans="1:6" ht="46.5" customHeight="1" x14ac:dyDescent="0.3">
      <c r="A32" s="61" t="s">
        <v>25</v>
      </c>
      <c r="B32" s="61"/>
      <c r="C32" s="61"/>
      <c r="D32" s="61"/>
      <c r="E32" s="61"/>
      <c r="F32" s="6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5"/>
      <c r="D37" s="55"/>
      <c r="E37" s="55"/>
      <c r="F37" s="55"/>
    </row>
    <row r="38" spans="1:6" x14ac:dyDescent="0.3">
      <c r="A38" s="11">
        <v>1</v>
      </c>
      <c r="B38" s="10" t="s">
        <v>27</v>
      </c>
      <c r="C38" s="56">
        <v>6887.52</v>
      </c>
      <c r="D38" s="56">
        <v>1188.6399999999999</v>
      </c>
      <c r="E38" s="56">
        <v>3676.619999999999</v>
      </c>
      <c r="F38" s="56">
        <v>4399.5300000000007</v>
      </c>
    </row>
    <row r="39" spans="1:6" x14ac:dyDescent="0.3">
      <c r="A39" s="3">
        <f>A38+1</f>
        <v>2</v>
      </c>
      <c r="B39" s="10" t="s">
        <v>28</v>
      </c>
      <c r="C39" s="56">
        <v>215561.75999999998</v>
      </c>
      <c r="D39" s="56">
        <v>0</v>
      </c>
      <c r="E39" s="56">
        <v>11861.96</v>
      </c>
      <c r="F39" s="56">
        <v>203699.78000000006</v>
      </c>
    </row>
    <row r="40" spans="1:6" x14ac:dyDescent="0.3">
      <c r="A40" s="3">
        <f>A39+1</f>
        <v>3</v>
      </c>
      <c r="B40" s="10" t="s">
        <v>29</v>
      </c>
      <c r="C40" s="56">
        <v>677311.55</v>
      </c>
      <c r="D40" s="56">
        <v>987491.01</v>
      </c>
      <c r="E40" s="56">
        <v>944089.05</v>
      </c>
      <c r="F40" s="56">
        <v>720713.52999999991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4" t="s">
        <v>30</v>
      </c>
      <c r="B50" s="61"/>
      <c r="C50" s="61"/>
      <c r="D50" s="61"/>
      <c r="E50" s="61"/>
      <c r="F50" s="61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75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16668</v>
      </c>
      <c r="D53" s="23">
        <v>87407.75</v>
      </c>
      <c r="E53" s="23">
        <v>37883</v>
      </c>
      <c r="F53" s="23">
        <f>C53+D53-E53</f>
        <v>66192.75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7" spans="1:6" x14ac:dyDescent="0.3">
      <c r="A57" s="57"/>
      <c r="B57" s="58"/>
      <c r="C57" s="57"/>
      <c r="D57" s="57"/>
      <c r="E57" s="57"/>
      <c r="F57" s="59"/>
    </row>
    <row r="59" spans="1:6" ht="40.049999999999997" customHeight="1" x14ac:dyDescent="0.3">
      <c r="A59" s="61" t="s">
        <v>37</v>
      </c>
      <c r="B59" s="65"/>
      <c r="C59" s="65"/>
      <c r="D59" s="65"/>
      <c r="E59" s="65"/>
      <c r="F59" s="65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81</v>
      </c>
      <c r="C62" s="67" t="s">
        <v>79</v>
      </c>
      <c r="D62" s="28">
        <v>2</v>
      </c>
      <c r="E62" s="29">
        <v>1800</v>
      </c>
      <c r="F62" s="31"/>
    </row>
    <row r="63" spans="1:6" x14ac:dyDescent="0.3">
      <c r="A63" s="21">
        <v>2</v>
      </c>
      <c r="B63" s="32" t="s">
        <v>82</v>
      </c>
      <c r="C63" s="67" t="s">
        <v>80</v>
      </c>
      <c r="D63" s="33">
        <v>50</v>
      </c>
      <c r="E63" s="29">
        <v>32950</v>
      </c>
      <c r="F63" s="31"/>
    </row>
    <row r="64" spans="1:6" x14ac:dyDescent="0.3">
      <c r="A64" s="28">
        <v>3</v>
      </c>
      <c r="B64" s="34" t="s">
        <v>83</v>
      </c>
      <c r="C64" s="49"/>
      <c r="D64" s="33"/>
      <c r="E64" s="68">
        <v>3132.95</v>
      </c>
      <c r="F64" s="31"/>
    </row>
    <row r="65" spans="1:6" ht="21" x14ac:dyDescent="0.4">
      <c r="A65" s="35"/>
      <c r="B65" s="36" t="s">
        <v>41</v>
      </c>
      <c r="C65" s="37"/>
      <c r="D65" s="38"/>
      <c r="E65" s="69">
        <f>SUM(E62:E64)</f>
        <v>37882.949999999997</v>
      </c>
      <c r="F65" s="39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25.2" customHeight="1" x14ac:dyDescent="0.3">
      <c r="A69" s="61" t="s">
        <v>76</v>
      </c>
      <c r="B69" s="61"/>
      <c r="C69" s="61"/>
      <c r="D69" s="61"/>
      <c r="E69" s="61"/>
      <c r="F69" s="61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185</v>
      </c>
    </row>
    <row r="74" spans="1:6" x14ac:dyDescent="0.3">
      <c r="A74" s="3" t="s">
        <v>45</v>
      </c>
      <c r="B74" s="10" t="s">
        <v>46</v>
      </c>
      <c r="C74" s="3">
        <v>8</v>
      </c>
    </row>
    <row r="75" spans="1:6" x14ac:dyDescent="0.3">
      <c r="A75" s="3" t="s">
        <v>47</v>
      </c>
      <c r="B75" s="10" t="s">
        <v>48</v>
      </c>
      <c r="C75" s="3">
        <v>163</v>
      </c>
    </row>
    <row r="76" spans="1:6" x14ac:dyDescent="0.3">
      <c r="A76" s="3">
        <v>2</v>
      </c>
      <c r="B76" s="45" t="s">
        <v>49</v>
      </c>
      <c r="C76" s="3">
        <v>12</v>
      </c>
    </row>
    <row r="77" spans="1:6" x14ac:dyDescent="0.3">
      <c r="A77" s="3">
        <v>3</v>
      </c>
      <c r="B77" s="8" t="s">
        <v>50</v>
      </c>
      <c r="C77" s="3">
        <v>2</v>
      </c>
    </row>
    <row r="78" spans="1:6" x14ac:dyDescent="0.3">
      <c r="A78" s="44"/>
      <c r="B78" s="46"/>
      <c r="C78" s="44"/>
    </row>
    <row r="79" spans="1:6" x14ac:dyDescent="0.3">
      <c r="A79" s="70"/>
      <c r="B79" s="71"/>
      <c r="C79" s="70"/>
    </row>
    <row r="80" spans="1:6" x14ac:dyDescent="0.3">
      <c r="A80" s="44"/>
      <c r="B80" s="46"/>
      <c r="C80" s="44"/>
    </row>
    <row r="82" spans="1:6" ht="23.4" customHeight="1" x14ac:dyDescent="0.3">
      <c r="A82" s="61" t="s">
        <v>77</v>
      </c>
      <c r="B82" s="61"/>
      <c r="C82" s="61"/>
      <c r="D82" s="61"/>
      <c r="E82" s="61"/>
      <c r="F82" s="61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4"/>
      <c r="B86" s="44"/>
      <c r="C86" s="44"/>
      <c r="D86" s="44"/>
    </row>
    <row r="87" spans="1:6" x14ac:dyDescent="0.3">
      <c r="A87" s="70"/>
      <c r="B87" s="70"/>
      <c r="C87" s="70"/>
      <c r="D87" s="70"/>
    </row>
    <row r="88" spans="1:6" x14ac:dyDescent="0.3">
      <c r="A88" s="44"/>
      <c r="B88" s="44"/>
      <c r="C88" s="44"/>
      <c r="D88" s="44"/>
    </row>
    <row r="90" spans="1:6" ht="22.8" customHeight="1" x14ac:dyDescent="0.3">
      <c r="A90" s="61" t="s">
        <v>78</v>
      </c>
      <c r="B90" s="61"/>
      <c r="C90" s="61"/>
      <c r="D90" s="61"/>
      <c r="E90" s="61"/>
      <c r="F90" s="61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1">
        <v>1</v>
      </c>
      <c r="B93" s="21">
        <v>2</v>
      </c>
      <c r="C93" s="21">
        <v>3</v>
      </c>
      <c r="D93" s="21">
        <v>4</v>
      </c>
      <c r="E93" s="21">
        <v>5</v>
      </c>
    </row>
    <row r="94" spans="1:6" x14ac:dyDescent="0.3">
      <c r="A94" s="24">
        <v>1</v>
      </c>
      <c r="B94" s="47"/>
      <c r="C94" s="48"/>
      <c r="D94" s="24"/>
      <c r="E94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G7" sqref="G7"/>
    </sheetView>
  </sheetViews>
  <sheetFormatPr defaultRowHeight="14.4" x14ac:dyDescent="0.3"/>
  <cols>
    <col min="1" max="1" width="8.88671875" style="72"/>
    <col min="2" max="2" width="13.33203125" style="72" customWidth="1"/>
    <col min="3" max="3" width="10.33203125" style="72" customWidth="1"/>
    <col min="4" max="4" width="13.6640625" style="72" customWidth="1"/>
    <col min="5" max="5" width="17.6640625" style="72" customWidth="1"/>
    <col min="6" max="6" width="11.77734375" style="72" customWidth="1"/>
    <col min="7" max="7" width="12.44140625" style="72" customWidth="1"/>
    <col min="8" max="8" width="8.88671875" style="72"/>
    <col min="9" max="9" width="17.33203125" style="72" customWidth="1"/>
    <col min="10" max="16384" width="8.88671875" style="7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61" t="s">
        <v>85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</row>
    <row r="7" spans="1:9" ht="43.2" x14ac:dyDescent="0.3">
      <c r="A7" s="33">
        <v>1</v>
      </c>
      <c r="B7" s="74" t="s">
        <v>86</v>
      </c>
      <c r="C7" s="33" t="s">
        <v>87</v>
      </c>
      <c r="D7" s="33" t="s">
        <v>88</v>
      </c>
      <c r="E7" s="33" t="s">
        <v>89</v>
      </c>
      <c r="F7" s="75">
        <v>24</v>
      </c>
      <c r="G7" s="33" t="s">
        <v>90</v>
      </c>
      <c r="H7" s="33">
        <v>100</v>
      </c>
      <c r="I7" s="33" t="s">
        <v>91</v>
      </c>
    </row>
    <row r="8" spans="1:9" ht="57.6" x14ac:dyDescent="0.3">
      <c r="A8" s="33">
        <v>2</v>
      </c>
      <c r="B8" s="74" t="s">
        <v>92</v>
      </c>
      <c r="C8" s="33" t="s">
        <v>93</v>
      </c>
      <c r="D8" s="33" t="s">
        <v>94</v>
      </c>
      <c r="E8" s="33" t="s">
        <v>95</v>
      </c>
      <c r="F8" s="75">
        <v>321</v>
      </c>
      <c r="G8" s="33" t="s">
        <v>90</v>
      </c>
      <c r="H8" s="33">
        <v>100</v>
      </c>
      <c r="I8" s="33" t="s">
        <v>96</v>
      </c>
    </row>
    <row r="9" spans="1:9" x14ac:dyDescent="0.3">
      <c r="A9" s="77"/>
      <c r="B9" s="78"/>
      <c r="C9" s="78"/>
      <c r="D9" s="78"/>
      <c r="E9" s="78"/>
      <c r="F9" s="78"/>
      <c r="G9" s="78"/>
      <c r="H9" s="78"/>
      <c r="I9" s="78"/>
    </row>
    <row r="10" spans="1:9" x14ac:dyDescent="0.3">
      <c r="A10" s="77"/>
      <c r="B10" s="78"/>
      <c r="C10" s="78"/>
      <c r="D10" s="78"/>
      <c r="E10" s="78"/>
      <c r="F10" s="78"/>
      <c r="G10" s="78"/>
      <c r="H10" s="78"/>
      <c r="I10" s="78"/>
    </row>
    <row r="11" spans="1:9" x14ac:dyDescent="0.3">
      <c r="A11" s="77"/>
      <c r="B11" s="78"/>
      <c r="C11" s="78"/>
      <c r="D11" s="78"/>
      <c r="E11" s="78"/>
      <c r="F11" s="78"/>
      <c r="G11" s="78"/>
      <c r="H11" s="78"/>
      <c r="I11" s="78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18" x14ac:dyDescent="0.3">
      <c r="A13" s="61" t="s">
        <v>84</v>
      </c>
      <c r="B13" s="61"/>
      <c r="C13" s="61"/>
      <c r="D13" s="61"/>
      <c r="E13" s="61"/>
      <c r="F13" s="61"/>
      <c r="G13" s="61"/>
      <c r="H13" s="61"/>
      <c r="I13" s="61"/>
    </row>
    <row r="14" spans="1:9" ht="18" x14ac:dyDescent="0.3">
      <c r="A14" s="60"/>
      <c r="B14" s="60"/>
      <c r="C14" s="60"/>
      <c r="D14" s="60"/>
      <c r="E14" s="60"/>
      <c r="F14" s="60"/>
      <c r="G14" s="60"/>
      <c r="H14" s="60"/>
      <c r="I14" s="60"/>
    </row>
    <row r="15" spans="1:9" ht="43.2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52">
        <v>1</v>
      </c>
      <c r="B16" s="52">
        <v>2</v>
      </c>
      <c r="C16" s="52">
        <v>3</v>
      </c>
      <c r="D16" s="50"/>
      <c r="E16" s="50"/>
      <c r="F16" s="50"/>
      <c r="G16" s="50"/>
      <c r="H16" s="50"/>
      <c r="I16" s="50"/>
    </row>
    <row r="17" spans="1:9" x14ac:dyDescent="0.3">
      <c r="A17" s="76">
        <v>1</v>
      </c>
      <c r="B17" s="76" t="s">
        <v>66</v>
      </c>
      <c r="C17" s="76">
        <v>194051.44000000003</v>
      </c>
      <c r="D17" s="9"/>
      <c r="E17" s="9"/>
      <c r="F17" s="9"/>
      <c r="G17" s="9"/>
      <c r="H17" s="9"/>
      <c r="I17" s="9"/>
    </row>
    <row r="18" spans="1:9" x14ac:dyDescent="0.3">
      <c r="A18" s="76">
        <v>2</v>
      </c>
      <c r="B18" s="76" t="s">
        <v>67</v>
      </c>
      <c r="C18" s="76">
        <v>699212.11</v>
      </c>
      <c r="D18" s="9"/>
      <c r="E18" s="9"/>
      <c r="F18" s="9"/>
      <c r="G18" s="9"/>
      <c r="H18" s="9"/>
      <c r="I18" s="9"/>
    </row>
    <row r="19" spans="1:9" x14ac:dyDescent="0.3">
      <c r="A19" s="76">
        <v>3</v>
      </c>
      <c r="B19" s="76" t="s">
        <v>68</v>
      </c>
      <c r="C19" s="76">
        <v>30409.99</v>
      </c>
      <c r="D19" s="9"/>
      <c r="E19" s="9"/>
      <c r="F19" s="9"/>
      <c r="G19" s="9"/>
      <c r="H19" s="9"/>
      <c r="I19" s="9"/>
    </row>
    <row r="20" spans="1:9" x14ac:dyDescent="0.3">
      <c r="A20" s="76">
        <v>4</v>
      </c>
      <c r="B20" s="76" t="s">
        <v>69</v>
      </c>
      <c r="C20" s="76">
        <v>19612.07</v>
      </c>
      <c r="D20" s="9"/>
      <c r="E20" s="9"/>
      <c r="F20" s="9"/>
      <c r="G20" s="9"/>
      <c r="H20" s="9"/>
      <c r="I20" s="9"/>
    </row>
    <row r="21" spans="1:9" x14ac:dyDescent="0.3">
      <c r="A21" s="76">
        <v>5</v>
      </c>
      <c r="B21" s="76" t="s">
        <v>70</v>
      </c>
      <c r="C21" s="76">
        <v>64355.689999999995</v>
      </c>
      <c r="D21" s="9"/>
      <c r="E21" s="9"/>
      <c r="F21" s="9"/>
      <c r="G21" s="9"/>
      <c r="H21" s="9"/>
      <c r="I21" s="9"/>
    </row>
    <row r="22" spans="1:9" x14ac:dyDescent="0.3">
      <c r="A22" s="76">
        <v>6</v>
      </c>
      <c r="B22" s="76" t="s">
        <v>71</v>
      </c>
      <c r="C22" s="76">
        <v>17294.04</v>
      </c>
      <c r="D22" s="9"/>
      <c r="E22" s="9"/>
      <c r="F22" s="9"/>
      <c r="G22" s="9"/>
      <c r="H22" s="9"/>
      <c r="I22" s="9"/>
    </row>
    <row r="23" spans="1:9" x14ac:dyDescent="0.3">
      <c r="A23" s="76">
        <v>7</v>
      </c>
      <c r="B23" s="76" t="s">
        <v>72</v>
      </c>
      <c r="C23" s="76">
        <v>22237.059999999998</v>
      </c>
      <c r="D23" s="9"/>
      <c r="E23" s="9"/>
      <c r="F23" s="9"/>
      <c r="G23" s="9"/>
      <c r="H23" s="9"/>
      <c r="I23" s="9"/>
    </row>
    <row r="24" spans="1:9" x14ac:dyDescent="0.3">
      <c r="A24" s="76">
        <v>8</v>
      </c>
      <c r="B24" s="76" t="s">
        <v>73</v>
      </c>
      <c r="C24" s="76">
        <v>16824.68</v>
      </c>
      <c r="D24" s="9"/>
      <c r="E24" s="9"/>
      <c r="F24" s="9"/>
      <c r="G24" s="9"/>
      <c r="H24" s="9"/>
      <c r="I24" s="9"/>
    </row>
    <row r="25" spans="1:9" x14ac:dyDescent="0.3">
      <c r="A25" s="76">
        <v>9</v>
      </c>
      <c r="B25" s="76" t="s">
        <v>74</v>
      </c>
      <c r="C25" s="76">
        <v>167038.39999999999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2018-03-27T09:45:03Z</cp:lastPrinted>
  <dcterms:created xsi:type="dcterms:W3CDTF">2018-01-26T08:16:56Z</dcterms:created>
  <dcterms:modified xsi:type="dcterms:W3CDTF">2018-03-27T09:45:14Z</dcterms:modified>
</cp:coreProperties>
</file>