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C8" l="1"/>
  <c r="C56" l="1"/>
  <c r="F56" l="1"/>
</calcChain>
</file>

<file path=xl/sharedStrings.xml><?xml version="1.0" encoding="utf-8"?>
<sst xmlns="http://schemas.openxmlformats.org/spreadsheetml/2006/main" count="119" uniqueCount="103">
  <si>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</si>
  <si>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</si>
  <si>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</si>
  <si>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</si>
  <si>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</si>
  <si>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</si>
  <si>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</si>
  <si>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</si>
  <si>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</si>
  <si>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</si>
  <si>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</si>
  <si>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</si>
  <si>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</si>
  <si>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</si>
  <si>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</si>
  <si>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</si>
  <si>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</si>
  <si>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</si>
  <si>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</si>
  <si>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</si>
  <si>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</si>
  <si>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</si>
  <si>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</si>
  <si>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</si>
  <si>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</si>
  <si>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</si>
  <si>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</si>
  <si>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</si>
  <si>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</si>
  <si>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</si>
  <si>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</si>
  <si>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</si>
  <si>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</si>
  <si>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</si>
  <si>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</si>
  <si>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</si>
  <si>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</si>
  <si>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</si>
  <si>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</si>
  <si>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</si>
  <si>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</si>
  <si>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</si>
  <si>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</si>
  <si>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</si>
  <si>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</si>
  <si>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</si>
  <si>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</si>
  <si>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</si>
  <si>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</si>
  <si>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</si>
  <si>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</si>
  <si>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</si>
  <si>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</si>
  <si>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</si>
  <si>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Отчет по содержанию и ремонту общего имущества дома № 38 "А"  по ул. Станционная</t>
  </si>
  <si>
    <t>кровля, козырьки, 0,02 тыс.м2</t>
  </si>
  <si>
    <t>межпанельные швы, 15 м.п.</t>
  </si>
  <si>
    <t>ремонт входных дверей, 2 шт.</t>
  </si>
  <si>
    <t>остекление 1,3 м2</t>
  </si>
  <si>
    <t>водоподогреватели, 1 шт</t>
  </si>
  <si>
    <t>тепловые узлы, 1 шт</t>
  </si>
  <si>
    <t>976.58</t>
  </si>
  <si>
    <t>1180.61</t>
  </si>
  <si>
    <t>1936.15</t>
  </si>
  <si>
    <t>1450.97</t>
  </si>
  <si>
    <t>841.54</t>
  </si>
  <si>
    <t>1400.69</t>
  </si>
  <si>
    <t>2764.63</t>
  </si>
  <si>
    <t>735.88</t>
  </si>
  <si>
    <t>3467.72</t>
  </si>
  <si>
    <t>42242.28</t>
  </si>
  <si>
    <t>722.12</t>
  </si>
  <si>
    <t>1409.86</t>
  </si>
  <si>
    <t>47685.79</t>
  </si>
  <si>
    <t>2805.82</t>
  </si>
  <si>
    <t>1741.21</t>
  </si>
  <si>
    <t>696.90</t>
  </si>
  <si>
    <t>9965.67</t>
  </si>
  <si>
    <t>8357.47</t>
  </si>
  <si>
    <t>11157.18</t>
  </si>
  <si>
    <t>37807.00</t>
  </si>
  <si>
    <t>34419.52</t>
  </si>
  <si>
    <t>23773.64</t>
  </si>
  <si>
    <t>1118.72</t>
  </si>
  <si>
    <t>9097.29</t>
  </si>
  <si>
    <t>1137.78</t>
  </si>
  <si>
    <t>1045.36</t>
  </si>
  <si>
    <t>42656.54</t>
  </si>
  <si>
    <t>1088.92</t>
  </si>
  <si>
    <t>35981.28</t>
  </si>
  <si>
    <t>4460.29</t>
  </si>
  <si>
    <t>13080.05</t>
  </si>
  <si>
    <t>42148.20</t>
  </si>
  <si>
    <t>19286.08</t>
  </si>
  <si>
    <t>38667.21</t>
  </si>
  <si>
    <t>765.86</t>
  </si>
  <si>
    <t>11252.17</t>
  </si>
  <si>
    <t>35364.35</t>
  </si>
  <si>
    <t>23827.28</t>
  </si>
  <si>
    <t>10380.51</t>
  </si>
  <si>
    <t>39 Кварт.</t>
  </si>
  <si>
    <t>528897.12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</si>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</sst>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zoomScale="110" zoomScaleNormal="110" workbookViewId="0">
      <selection activeCell="B4" sqref="B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54</v>
      </c>
    </row>
    <row r="3" spans="1:9">
      <c r="B3" s="3" t="s">
        <v>46</v>
      </c>
    </row>
    <row r="5" spans="1:9" ht="10.5" customHeight="1">
      <c r="B5" s="2" t="s">
        <v>16</v>
      </c>
      <c r="C5" s="12">
        <v>1988</v>
      </c>
    </row>
    <row r="6" spans="1:9" hidden="1">
      <c r="B6" s="2" t="s">
        <v>17</v>
      </c>
      <c r="C6" s="12">
        <v>4650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77">
        <f>SUM(C6:C7)</f>
        <v>4650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83" t="s">
        <v>0</v>
      </c>
      <c r="B11" s="4"/>
      <c r="C11" s="80" t="s">
        <v>20</v>
      </c>
      <c r="D11" s="80" t="s">
        <v>21</v>
      </c>
      <c r="E11" s="80" t="s">
        <v>22</v>
      </c>
    </row>
    <row r="12" spans="1:9">
      <c r="A12" s="83"/>
      <c r="B12" s="5" t="s">
        <v>1</v>
      </c>
      <c r="C12" s="81"/>
      <c r="D12" s="81"/>
      <c r="E12" s="81"/>
    </row>
    <row r="13" spans="1:9" ht="3" customHeight="1">
      <c r="A13" s="83"/>
      <c r="B13" s="7"/>
      <c r="C13" s="82"/>
      <c r="D13" s="82"/>
      <c r="E13" s="82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59">
        <v>379354.31000000006</v>
      </c>
      <c r="D15" s="68">
        <v>371767.22380000004</v>
      </c>
      <c r="E15" s="68">
        <v>371767.22380000004</v>
      </c>
      <c r="F15" s="30"/>
    </row>
    <row r="16" spans="1:9" ht="15" customHeight="1">
      <c r="A16" s="11" t="s">
        <v>4</v>
      </c>
      <c r="B16" s="20" t="s">
        <v>5</v>
      </c>
      <c r="C16" s="58">
        <v>80539.570000000007</v>
      </c>
      <c r="D16" s="58">
        <v>78928.778600000005</v>
      </c>
      <c r="E16" s="58">
        <v>78928.778600000005</v>
      </c>
      <c r="F16" s="78"/>
      <c r="G16" s="18"/>
      <c r="I16" s="18"/>
    </row>
    <row r="17" spans="1:8" ht="15" customHeight="1">
      <c r="A17" s="11" t="s">
        <v>6</v>
      </c>
      <c r="B17" s="20" t="s">
        <v>7</v>
      </c>
      <c r="C17" s="65">
        <v>189258.61000000002</v>
      </c>
      <c r="D17" s="58">
        <v>185473.43780000001</v>
      </c>
      <c r="E17" s="58">
        <v>185473.43780000001</v>
      </c>
    </row>
    <row r="18" spans="1:8" ht="15" customHeight="1">
      <c r="A18" s="11" t="s">
        <v>8</v>
      </c>
      <c r="B18" s="53" t="s">
        <v>9</v>
      </c>
      <c r="C18" s="54">
        <v>55754.58</v>
      </c>
      <c r="D18" s="60">
        <v>54639.488400000002</v>
      </c>
      <c r="E18" s="60">
        <v>54639.488400000002</v>
      </c>
      <c r="F18" s="30"/>
    </row>
    <row r="19" spans="1:8" s="12" customFormat="1" ht="15" customHeight="1">
      <c r="A19" s="11" t="s">
        <v>10</v>
      </c>
      <c r="B19" s="20" t="s">
        <v>36</v>
      </c>
      <c r="C19" s="65">
        <v>53801.55</v>
      </c>
      <c r="D19" s="65">
        <v>52725.519</v>
      </c>
      <c r="E19" s="65">
        <v>52725.519</v>
      </c>
      <c r="F19" s="1"/>
      <c r="G19" s="56"/>
    </row>
    <row r="20" spans="1:8" ht="15" customHeight="1">
      <c r="A20" s="10">
        <v>2</v>
      </c>
      <c r="B20" s="39" t="s">
        <v>11</v>
      </c>
      <c r="C20" s="66">
        <v>190188.66999999998</v>
      </c>
      <c r="D20" s="66">
        <v>186384.89659999998</v>
      </c>
      <c r="E20" s="66">
        <v>186384.89659999998</v>
      </c>
      <c r="F20" s="57"/>
    </row>
    <row r="21" spans="1:8" ht="15" customHeight="1">
      <c r="A21" s="10">
        <v>3</v>
      </c>
      <c r="B21" s="39" t="s">
        <v>41</v>
      </c>
      <c r="C21" s="68">
        <v>152522.94999999998</v>
      </c>
      <c r="D21" s="67">
        <v>149472.49099999998</v>
      </c>
      <c r="E21" s="67">
        <v>149472.49099999998</v>
      </c>
    </row>
    <row r="22" spans="1:8" s="14" customFormat="1" ht="15" customHeight="1">
      <c r="A22" s="10">
        <v>4</v>
      </c>
      <c r="B22" s="33" t="s">
        <v>35</v>
      </c>
      <c r="C22" s="38">
        <v>69658.33</v>
      </c>
      <c r="D22" s="38">
        <v>46535.33</v>
      </c>
      <c r="E22" s="38"/>
      <c r="F22" s="31"/>
    </row>
    <row r="23" spans="1:8" ht="15" customHeight="1">
      <c r="A23" s="10">
        <v>5</v>
      </c>
      <c r="B23" s="40" t="s">
        <v>12</v>
      </c>
      <c r="C23" s="38">
        <v>85236.17</v>
      </c>
      <c r="D23" s="38">
        <v>83531.446599999996</v>
      </c>
      <c r="E23" s="38">
        <v>83531.446599999996</v>
      </c>
    </row>
    <row r="24" spans="1:8" ht="15" hidden="1" customHeight="1">
      <c r="A24" s="10">
        <v>6</v>
      </c>
      <c r="B24" s="39" t="s">
        <v>13</v>
      </c>
      <c r="C24" s="68"/>
      <c r="D24" s="68">
        <v>0</v>
      </c>
      <c r="E24" s="38">
        <v>0</v>
      </c>
      <c r="F24" s="30"/>
    </row>
    <row r="25" spans="1:8" ht="15" customHeight="1">
      <c r="A25" s="10">
        <v>6</v>
      </c>
      <c r="B25" s="39" t="s">
        <v>14</v>
      </c>
      <c r="C25" s="38">
        <v>85238.56</v>
      </c>
      <c r="D25" s="38">
        <v>83533.788799999995</v>
      </c>
      <c r="E25" s="38">
        <v>83533.788799999995</v>
      </c>
    </row>
    <row r="26" spans="1:8" ht="20.25" customHeight="1">
      <c r="A26" s="15"/>
      <c r="B26" s="39" t="s">
        <v>15</v>
      </c>
      <c r="C26" s="41">
        <v>962198.99</v>
      </c>
      <c r="D26" s="41">
        <v>921225.17680000002</v>
      </c>
      <c r="E26" s="41">
        <v>874689.84680000006</v>
      </c>
      <c r="F26" s="34"/>
      <c r="G26" s="35"/>
      <c r="H26" s="55"/>
    </row>
    <row r="27" spans="1:8">
      <c r="C27" s="19"/>
    </row>
    <row r="28" spans="1:8">
      <c r="C28" s="19"/>
    </row>
    <row r="30" spans="1:8" s="3" customFormat="1">
      <c r="A30" s="14" t="s">
        <v>4</v>
      </c>
      <c r="B30" s="3" t="s">
        <v>102</v>
      </c>
      <c r="C30" s="27"/>
      <c r="D30" s="27"/>
      <c r="E30" s="27"/>
      <c r="F30" s="14" t="s">
        <v>26</v>
      </c>
    </row>
    <row r="31" spans="1:8" ht="12" customHeight="1">
      <c r="A31" s="83" t="s">
        <v>0</v>
      </c>
      <c r="B31" s="4"/>
      <c r="C31" s="80" t="s">
        <v>31</v>
      </c>
      <c r="D31" s="80" t="s">
        <v>20</v>
      </c>
      <c r="E31" s="80" t="s">
        <v>21</v>
      </c>
      <c r="F31" s="80" t="s">
        <v>49</v>
      </c>
    </row>
    <row r="32" spans="1:8">
      <c r="A32" s="83"/>
      <c r="B32" s="5" t="s">
        <v>23</v>
      </c>
      <c r="C32" s="81"/>
      <c r="D32" s="81"/>
      <c r="E32" s="81"/>
      <c r="F32" s="85"/>
    </row>
    <row r="33" spans="1:6" ht="20.25" customHeight="1">
      <c r="A33" s="83"/>
      <c r="B33" s="7"/>
      <c r="C33" s="82"/>
      <c r="D33" s="82"/>
      <c r="E33" s="82"/>
      <c r="F33" s="86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0</v>
      </c>
      <c r="D35" s="60">
        <v>69658.33</v>
      </c>
      <c r="E35" s="60">
        <v>46535.33</v>
      </c>
      <c r="F35" s="60">
        <v>46535.33</v>
      </c>
    </row>
    <row r="36" spans="1:6">
      <c r="A36" s="8" t="s">
        <v>52</v>
      </c>
      <c r="B36" s="23" t="s">
        <v>47</v>
      </c>
      <c r="C36" s="8"/>
      <c r="D36" s="8"/>
      <c r="E36" s="8"/>
      <c r="F36" s="8"/>
    </row>
    <row r="37" spans="1:6">
      <c r="A37" s="8">
        <v>1</v>
      </c>
      <c r="B37" s="23" t="s">
        <v>55</v>
      </c>
      <c r="C37" s="8">
        <v>10520</v>
      </c>
      <c r="D37" s="8"/>
      <c r="E37" s="8"/>
      <c r="F37" s="8"/>
    </row>
    <row r="38" spans="1:6">
      <c r="A38" s="8">
        <v>2</v>
      </c>
      <c r="B38" s="23" t="s">
        <v>56</v>
      </c>
      <c r="C38" s="8">
        <v>7380</v>
      </c>
      <c r="D38" s="8"/>
      <c r="E38" s="8"/>
      <c r="F38" s="8"/>
    </row>
    <row r="39" spans="1:6">
      <c r="A39" s="8">
        <v>3</v>
      </c>
      <c r="B39" s="23" t="s">
        <v>57</v>
      </c>
      <c r="C39" s="8">
        <v>3192</v>
      </c>
      <c r="D39" s="8"/>
      <c r="E39" s="8"/>
      <c r="F39" s="8"/>
    </row>
    <row r="40" spans="1:6">
      <c r="A40" s="8">
        <v>4</v>
      </c>
      <c r="B40" s="23" t="s">
        <v>58</v>
      </c>
      <c r="C40" s="79">
        <v>590.85</v>
      </c>
      <c r="D40" s="8"/>
      <c r="E40" s="8"/>
      <c r="F40" s="8"/>
    </row>
    <row r="41" spans="1:6">
      <c r="A41" s="8">
        <v>5</v>
      </c>
      <c r="B41" s="23" t="s">
        <v>59</v>
      </c>
      <c r="C41" s="79">
        <v>10228</v>
      </c>
      <c r="D41" s="8"/>
      <c r="E41" s="8"/>
      <c r="F41" s="8"/>
    </row>
    <row r="42" spans="1:6">
      <c r="A42" s="8">
        <v>6</v>
      </c>
      <c r="B42" s="23" t="s">
        <v>60</v>
      </c>
      <c r="C42" s="79">
        <v>10711</v>
      </c>
      <c r="D42" s="8"/>
      <c r="E42" s="8"/>
      <c r="F42" s="8"/>
    </row>
    <row r="43" spans="1:6">
      <c r="A43" s="8">
        <v>7</v>
      </c>
      <c r="B43" s="13" t="s">
        <v>42</v>
      </c>
      <c r="C43" s="15">
        <v>0</v>
      </c>
      <c r="D43" s="28"/>
      <c r="E43" s="28"/>
      <c r="F43" s="15"/>
    </row>
    <row r="44" spans="1:6">
      <c r="A44" s="15"/>
      <c r="B44" s="13" t="s">
        <v>38</v>
      </c>
      <c r="C44" s="60">
        <v>42621.85</v>
      </c>
      <c r="D44" s="13"/>
      <c r="E44" s="13"/>
      <c r="F44" s="13"/>
    </row>
    <row r="45" spans="1:6">
      <c r="A45" s="43"/>
      <c r="B45" s="46"/>
      <c r="C45" s="49"/>
      <c r="D45" s="49"/>
      <c r="E45" s="49"/>
      <c r="F45" s="49"/>
    </row>
    <row r="46" spans="1:6">
      <c r="A46" s="43"/>
      <c r="B46" s="46"/>
      <c r="C46" s="49"/>
      <c r="D46" s="49"/>
      <c r="E46" s="49"/>
      <c r="F46" s="49"/>
    </row>
    <row r="47" spans="1:6">
      <c r="C47" s="36"/>
    </row>
    <row r="48" spans="1:6" s="3" customFormat="1">
      <c r="A48" s="14" t="s">
        <v>27</v>
      </c>
      <c r="B48" s="3" t="s">
        <v>45</v>
      </c>
      <c r="C48" s="27"/>
      <c r="D48" s="27"/>
      <c r="E48" s="27"/>
      <c r="F48" s="14" t="s">
        <v>26</v>
      </c>
    </row>
    <row r="49" spans="1:6">
      <c r="A49" s="83" t="s">
        <v>0</v>
      </c>
      <c r="B49" s="4"/>
      <c r="C49" s="80" t="s">
        <v>43</v>
      </c>
      <c r="D49" s="80" t="s">
        <v>20</v>
      </c>
      <c r="E49" s="80" t="s">
        <v>21</v>
      </c>
      <c r="F49" s="80" t="s">
        <v>44</v>
      </c>
    </row>
    <row r="50" spans="1:6">
      <c r="A50" s="83"/>
      <c r="B50" s="17" t="s">
        <v>28</v>
      </c>
      <c r="C50" s="81"/>
      <c r="D50" s="81"/>
      <c r="E50" s="81"/>
      <c r="F50" s="87"/>
    </row>
    <row r="51" spans="1:6" ht="20.25" customHeight="1">
      <c r="A51" s="83"/>
      <c r="B51" s="7"/>
      <c r="C51" s="82"/>
      <c r="D51" s="82"/>
      <c r="E51" s="82"/>
      <c r="F51" s="88"/>
    </row>
    <row r="52" spans="1:6">
      <c r="A52" s="8">
        <v>1</v>
      </c>
      <c r="B52" s="9">
        <v>2</v>
      </c>
      <c r="C52" s="8">
        <v>3</v>
      </c>
      <c r="D52" s="8">
        <v>4</v>
      </c>
      <c r="E52" s="8">
        <v>5</v>
      </c>
      <c r="F52" s="8">
        <v>6</v>
      </c>
    </row>
    <row r="53" spans="1:6">
      <c r="A53" s="15"/>
      <c r="B53" s="13" t="s">
        <v>53</v>
      </c>
      <c r="C53" s="15"/>
      <c r="D53" s="28"/>
      <c r="E53" s="28"/>
      <c r="F53" s="15">
        <v>0</v>
      </c>
    </row>
    <row r="54" spans="1:6">
      <c r="A54" s="15"/>
      <c r="B54" s="16" t="s">
        <v>29</v>
      </c>
      <c r="C54" s="28"/>
      <c r="D54" s="28"/>
      <c r="E54" s="28"/>
      <c r="F54" s="15"/>
    </row>
    <row r="55" spans="1:6">
      <c r="A55" s="15"/>
      <c r="B55" s="13"/>
      <c r="C55" s="37"/>
      <c r="D55" s="37"/>
      <c r="E55" s="37"/>
      <c r="F55" s="60"/>
    </row>
    <row r="56" spans="1:6">
      <c r="A56" s="15"/>
      <c r="B56" s="13" t="s">
        <v>38</v>
      </c>
      <c r="C56" s="37">
        <f>SUM(C55:C55)</f>
        <v>0</v>
      </c>
      <c r="D56" s="37"/>
      <c r="E56" s="37"/>
      <c r="F56" s="38">
        <f>F53-C56</f>
        <v>0</v>
      </c>
    </row>
    <row r="57" spans="1:6">
      <c r="A57" s="43"/>
      <c r="B57" s="46"/>
      <c r="C57" s="47"/>
      <c r="D57" s="47"/>
      <c r="E57" s="47"/>
      <c r="F57" s="48"/>
    </row>
    <row r="58" spans="1:6">
      <c r="A58" s="43"/>
      <c r="B58" s="46"/>
      <c r="C58" s="47"/>
      <c r="D58" s="47"/>
      <c r="E58" s="47"/>
      <c r="F58" s="48"/>
    </row>
    <row r="59" spans="1:6">
      <c r="A59" s="43"/>
      <c r="B59" s="46"/>
      <c r="C59" s="47"/>
      <c r="D59" s="47"/>
      <c r="E59" s="47"/>
      <c r="F59" s="48"/>
    </row>
    <row r="60" spans="1:6" s="3" customFormat="1">
      <c r="A60" s="14">
        <v>3</v>
      </c>
      <c r="B60" s="3" t="s">
        <v>24</v>
      </c>
      <c r="C60" s="27" t="s">
        <v>26</v>
      </c>
      <c r="D60" s="27"/>
      <c r="E60" s="27"/>
      <c r="F60" s="14"/>
    </row>
    <row r="61" spans="1:6">
      <c r="A61" s="83" t="s">
        <v>0</v>
      </c>
      <c r="B61" s="4"/>
      <c r="C61" s="80" t="s">
        <v>31</v>
      </c>
    </row>
    <row r="62" spans="1:6">
      <c r="A62" s="83"/>
      <c r="B62" s="5" t="s">
        <v>23</v>
      </c>
      <c r="C62" s="81"/>
    </row>
    <row r="63" spans="1:6">
      <c r="A63" s="83"/>
      <c r="B63" s="7"/>
      <c r="C63" s="82"/>
    </row>
    <row r="64" spans="1:6">
      <c r="A64" s="8">
        <v>1</v>
      </c>
      <c r="B64" s="9">
        <v>2</v>
      </c>
      <c r="C64" s="8">
        <v>3</v>
      </c>
    </row>
    <row r="65" spans="1:6">
      <c r="A65" s="15"/>
      <c r="B65" s="21"/>
      <c r="C65" s="22"/>
    </row>
    <row r="66" spans="1:6">
      <c r="A66" s="43"/>
      <c r="B66" s="44"/>
      <c r="C66" s="45"/>
    </row>
    <row r="67" spans="1:6">
      <c r="A67" s="43"/>
      <c r="B67" s="44"/>
      <c r="C67" s="45"/>
    </row>
    <row r="68" spans="1:6" s="3" customFormat="1">
      <c r="A68" s="14">
        <v>5</v>
      </c>
      <c r="B68" s="3" t="s">
        <v>25</v>
      </c>
      <c r="C68" s="27" t="s">
        <v>26</v>
      </c>
      <c r="D68" s="27"/>
      <c r="E68" s="27"/>
      <c r="F68" s="14"/>
    </row>
    <row r="69" spans="1:6">
      <c r="A69" s="83" t="s">
        <v>0</v>
      </c>
      <c r="B69" s="24"/>
      <c r="C69" s="80" t="s">
        <v>30</v>
      </c>
    </row>
    <row r="70" spans="1:6">
      <c r="A70" s="83"/>
      <c r="B70" s="6" t="s">
        <v>37</v>
      </c>
      <c r="C70" s="81"/>
    </row>
    <row r="71" spans="1:6" ht="2.25" customHeight="1">
      <c r="A71" s="83"/>
      <c r="B71" s="7"/>
      <c r="C71" s="82"/>
    </row>
    <row r="72" spans="1:6" s="64" customFormat="1" ht="11.25">
      <c r="A72" s="61">
        <v>1</v>
      </c>
      <c r="B72" s="70">
        <v>2</v>
      </c>
      <c r="C72" s="71">
        <v>3</v>
      </c>
      <c r="D72" s="62"/>
      <c r="E72" s="62"/>
      <c r="F72" s="63"/>
    </row>
    <row r="73" spans="1:6" s="64" customFormat="1">
      <c r="A73" s="72">
        <v>1</v>
      </c>
      <c r="B73" s="42">
        <v>1</v>
      </c>
      <c r="C73" s="42" t="s">
        <v>61</v>
      </c>
      <c r="D73" s="62"/>
      <c r="E73" s="62"/>
      <c r="F73" s="63"/>
    </row>
    <row r="74" spans="1:6" s="64" customFormat="1">
      <c r="A74" s="72">
        <f>A73+1</f>
        <v>2</v>
      </c>
      <c r="B74" s="42">
        <v>2</v>
      </c>
      <c r="C74" s="42" t="s">
        <v>62</v>
      </c>
      <c r="D74" s="62"/>
      <c r="E74" s="62"/>
      <c r="F74" s="63"/>
    </row>
    <row r="75" spans="1:6" s="64" customFormat="1">
      <c r="A75" s="72">
        <f t="shared" ref="A75:A111" si="0">A74+1</f>
        <v>3</v>
      </c>
      <c r="B75" s="42">
        <v>5</v>
      </c>
      <c r="C75" s="42" t="s">
        <v>63</v>
      </c>
      <c r="D75" s="62"/>
      <c r="E75" s="62"/>
      <c r="F75" s="63"/>
    </row>
    <row r="76" spans="1:6" s="64" customFormat="1">
      <c r="A76" s="72">
        <f t="shared" si="0"/>
        <v>4</v>
      </c>
      <c r="B76" s="42">
        <v>7</v>
      </c>
      <c r="C76" s="42" t="s">
        <v>64</v>
      </c>
      <c r="D76" s="62"/>
      <c r="E76" s="62"/>
      <c r="F76" s="63"/>
    </row>
    <row r="77" spans="1:6" s="64" customFormat="1">
      <c r="A77" s="72">
        <f t="shared" si="0"/>
        <v>5</v>
      </c>
      <c r="B77" s="42">
        <v>9</v>
      </c>
      <c r="C77" s="42" t="s">
        <v>65</v>
      </c>
      <c r="D77" s="62"/>
      <c r="E77" s="62"/>
      <c r="F77" s="63"/>
    </row>
    <row r="78" spans="1:6" s="64" customFormat="1">
      <c r="A78" s="72">
        <f t="shared" si="0"/>
        <v>6</v>
      </c>
      <c r="B78" s="42">
        <v>12</v>
      </c>
      <c r="C78" s="42" t="s">
        <v>66</v>
      </c>
      <c r="D78" s="62"/>
      <c r="E78" s="62"/>
      <c r="F78" s="63"/>
    </row>
    <row r="79" spans="1:6" s="64" customFormat="1">
      <c r="A79" s="72">
        <f t="shared" si="0"/>
        <v>7</v>
      </c>
      <c r="B79" s="42">
        <v>16</v>
      </c>
      <c r="C79" s="42" t="s">
        <v>67</v>
      </c>
      <c r="D79" s="62"/>
      <c r="E79" s="62"/>
      <c r="F79" s="63"/>
    </row>
    <row r="80" spans="1:6" s="64" customFormat="1">
      <c r="A80" s="72">
        <f t="shared" si="0"/>
        <v>8</v>
      </c>
      <c r="B80" s="42">
        <v>19</v>
      </c>
      <c r="C80" s="42" t="s">
        <v>68</v>
      </c>
      <c r="D80" s="62"/>
      <c r="E80" s="62"/>
      <c r="F80" s="63"/>
    </row>
    <row r="81" spans="1:6" s="64" customFormat="1">
      <c r="A81" s="72">
        <f t="shared" si="0"/>
        <v>9</v>
      </c>
      <c r="B81" s="42">
        <v>20</v>
      </c>
      <c r="C81" s="42" t="s">
        <v>69</v>
      </c>
      <c r="D81" s="62"/>
      <c r="E81" s="62"/>
      <c r="F81" s="63"/>
    </row>
    <row r="82" spans="1:6" s="64" customFormat="1">
      <c r="A82" s="72">
        <f t="shared" si="0"/>
        <v>10</v>
      </c>
      <c r="B82" s="42">
        <v>21</v>
      </c>
      <c r="C82" s="42" t="s">
        <v>70</v>
      </c>
      <c r="D82" s="62"/>
      <c r="E82" s="62"/>
      <c r="F82" s="63"/>
    </row>
    <row r="83" spans="1:6" s="64" customFormat="1">
      <c r="A83" s="72">
        <f t="shared" si="0"/>
        <v>11</v>
      </c>
      <c r="B83" s="42">
        <v>22</v>
      </c>
      <c r="C83" s="42" t="s">
        <v>71</v>
      </c>
      <c r="D83" s="62"/>
      <c r="E83" s="62"/>
      <c r="F83" s="63"/>
    </row>
    <row r="84" spans="1:6" s="64" customFormat="1">
      <c r="A84" s="72">
        <f t="shared" si="0"/>
        <v>12</v>
      </c>
      <c r="B84" s="42">
        <v>32</v>
      </c>
      <c r="C84" s="42" t="s">
        <v>72</v>
      </c>
      <c r="D84" s="62"/>
      <c r="E84" s="62"/>
      <c r="F84" s="63"/>
    </row>
    <row r="85" spans="1:6" s="64" customFormat="1">
      <c r="A85" s="72">
        <f t="shared" si="0"/>
        <v>13</v>
      </c>
      <c r="B85" s="42">
        <v>35</v>
      </c>
      <c r="C85" s="42" t="s">
        <v>73</v>
      </c>
      <c r="D85" s="62"/>
      <c r="E85" s="62"/>
      <c r="F85" s="63"/>
    </row>
    <row r="86" spans="1:6" s="64" customFormat="1">
      <c r="A86" s="72">
        <f t="shared" si="0"/>
        <v>14</v>
      </c>
      <c r="B86" s="42">
        <v>42</v>
      </c>
      <c r="C86" s="42" t="s">
        <v>74</v>
      </c>
      <c r="D86" s="62"/>
      <c r="E86" s="62"/>
      <c r="F86" s="63"/>
    </row>
    <row r="87" spans="1:6" s="64" customFormat="1">
      <c r="A87" s="72">
        <f t="shared" si="0"/>
        <v>15</v>
      </c>
      <c r="B87" s="42">
        <v>44</v>
      </c>
      <c r="C87" s="42" t="s">
        <v>75</v>
      </c>
      <c r="D87" s="62"/>
      <c r="E87" s="62"/>
      <c r="F87" s="63"/>
    </row>
    <row r="88" spans="1:6" s="64" customFormat="1">
      <c r="A88" s="72">
        <f t="shared" si="0"/>
        <v>16</v>
      </c>
      <c r="B88" s="42">
        <v>49</v>
      </c>
      <c r="C88" s="42" t="s">
        <v>76</v>
      </c>
      <c r="D88" s="62"/>
      <c r="E88" s="62"/>
      <c r="F88" s="63"/>
    </row>
    <row r="89" spans="1:6" s="64" customFormat="1">
      <c r="A89" s="72">
        <f t="shared" si="0"/>
        <v>17</v>
      </c>
      <c r="B89" s="42">
        <v>52</v>
      </c>
      <c r="C89" s="42" t="s">
        <v>77</v>
      </c>
      <c r="D89" s="62"/>
      <c r="E89" s="62"/>
      <c r="F89" s="63"/>
    </row>
    <row r="90" spans="1:6" s="64" customFormat="1">
      <c r="A90" s="72">
        <f t="shared" si="0"/>
        <v>18</v>
      </c>
      <c r="B90" s="42">
        <v>52</v>
      </c>
      <c r="C90" s="42" t="s">
        <v>78</v>
      </c>
      <c r="D90" s="62"/>
      <c r="E90" s="62"/>
      <c r="F90" s="63"/>
    </row>
    <row r="91" spans="1:6" s="64" customFormat="1">
      <c r="A91" s="72">
        <f t="shared" si="0"/>
        <v>19</v>
      </c>
      <c r="B91" s="42">
        <v>53</v>
      </c>
      <c r="C91" s="42" t="s">
        <v>79</v>
      </c>
      <c r="D91" s="62"/>
      <c r="E91" s="62"/>
      <c r="F91" s="63"/>
    </row>
    <row r="92" spans="1:6" s="64" customFormat="1">
      <c r="A92" s="72">
        <f t="shared" si="0"/>
        <v>20</v>
      </c>
      <c r="B92" s="42">
        <v>55</v>
      </c>
      <c r="C92" s="42" t="s">
        <v>80</v>
      </c>
      <c r="D92" s="62"/>
      <c r="E92" s="62"/>
      <c r="F92" s="63"/>
    </row>
    <row r="93" spans="1:6" s="64" customFormat="1">
      <c r="A93" s="72">
        <f t="shared" si="0"/>
        <v>21</v>
      </c>
      <c r="B93" s="42">
        <v>56</v>
      </c>
      <c r="C93" s="42" t="s">
        <v>81</v>
      </c>
      <c r="D93" s="62"/>
      <c r="E93" s="62"/>
      <c r="F93" s="63"/>
    </row>
    <row r="94" spans="1:6" s="64" customFormat="1">
      <c r="A94" s="72">
        <f t="shared" si="0"/>
        <v>22</v>
      </c>
      <c r="B94" s="42">
        <v>57</v>
      </c>
      <c r="C94" s="42" t="s">
        <v>82</v>
      </c>
      <c r="D94" s="62"/>
      <c r="E94" s="62"/>
      <c r="F94" s="63"/>
    </row>
    <row r="95" spans="1:6" s="64" customFormat="1">
      <c r="A95" s="72">
        <f t="shared" si="0"/>
        <v>23</v>
      </c>
      <c r="B95" s="42">
        <v>59</v>
      </c>
      <c r="C95" s="42" t="s">
        <v>83</v>
      </c>
      <c r="D95" s="62"/>
      <c r="E95" s="62"/>
      <c r="F95" s="63"/>
    </row>
    <row r="96" spans="1:6" s="64" customFormat="1">
      <c r="A96" s="72">
        <f t="shared" si="0"/>
        <v>24</v>
      </c>
      <c r="B96" s="42">
        <v>62</v>
      </c>
      <c r="C96" s="42" t="s">
        <v>84</v>
      </c>
      <c r="D96" s="62"/>
      <c r="E96" s="62"/>
      <c r="F96" s="63"/>
    </row>
    <row r="97" spans="1:6" s="64" customFormat="1">
      <c r="A97" s="72">
        <f t="shared" si="0"/>
        <v>25</v>
      </c>
      <c r="B97" s="42">
        <v>63</v>
      </c>
      <c r="C97" s="42" t="s">
        <v>85</v>
      </c>
      <c r="D97" s="62"/>
      <c r="E97" s="62"/>
      <c r="F97" s="63"/>
    </row>
    <row r="98" spans="1:6" s="64" customFormat="1">
      <c r="A98" s="72">
        <f t="shared" si="0"/>
        <v>26</v>
      </c>
      <c r="B98" s="42">
        <v>64</v>
      </c>
      <c r="C98" s="42" t="s">
        <v>86</v>
      </c>
      <c r="D98" s="62"/>
      <c r="E98" s="62"/>
      <c r="F98" s="63"/>
    </row>
    <row r="99" spans="1:6" s="64" customFormat="1">
      <c r="A99" s="72">
        <f t="shared" si="0"/>
        <v>27</v>
      </c>
      <c r="B99" s="42">
        <v>71</v>
      </c>
      <c r="C99" s="42" t="s">
        <v>87</v>
      </c>
      <c r="D99" s="62"/>
      <c r="E99" s="62"/>
      <c r="F99" s="63"/>
    </row>
    <row r="100" spans="1:6" s="64" customFormat="1">
      <c r="A100" s="72">
        <f t="shared" si="0"/>
        <v>28</v>
      </c>
      <c r="B100" s="42">
        <v>75</v>
      </c>
      <c r="C100" s="42" t="s">
        <v>88</v>
      </c>
      <c r="D100" s="62"/>
      <c r="E100" s="62"/>
      <c r="F100" s="63"/>
    </row>
    <row r="101" spans="1:6" s="64" customFormat="1">
      <c r="A101" s="72">
        <f t="shared" si="0"/>
        <v>29</v>
      </c>
      <c r="B101" s="42">
        <v>77</v>
      </c>
      <c r="C101" s="42" t="s">
        <v>89</v>
      </c>
      <c r="D101" s="62"/>
      <c r="E101" s="62"/>
      <c r="F101" s="63"/>
    </row>
    <row r="102" spans="1:6" s="64" customFormat="1">
      <c r="A102" s="72">
        <f t="shared" si="0"/>
        <v>30</v>
      </c>
      <c r="B102" s="42">
        <v>78</v>
      </c>
      <c r="C102" s="42" t="s">
        <v>90</v>
      </c>
      <c r="D102" s="62"/>
      <c r="E102" s="62"/>
      <c r="F102" s="63"/>
    </row>
    <row r="103" spans="1:6" s="64" customFormat="1">
      <c r="A103" s="72">
        <f t="shared" si="0"/>
        <v>31</v>
      </c>
      <c r="B103" s="42">
        <v>79</v>
      </c>
      <c r="C103" s="42" t="s">
        <v>91</v>
      </c>
      <c r="D103" s="62"/>
      <c r="E103" s="62"/>
      <c r="F103" s="63"/>
    </row>
    <row r="104" spans="1:6" s="64" customFormat="1">
      <c r="A104" s="72">
        <f t="shared" si="0"/>
        <v>32</v>
      </c>
      <c r="B104" s="42">
        <v>80</v>
      </c>
      <c r="C104" s="42" t="s">
        <v>92</v>
      </c>
      <c r="D104" s="62"/>
      <c r="E104" s="62"/>
      <c r="F104" s="63"/>
    </row>
    <row r="105" spans="1:6" s="64" customFormat="1">
      <c r="A105" s="72">
        <f t="shared" si="0"/>
        <v>33</v>
      </c>
      <c r="B105" s="42">
        <v>81</v>
      </c>
      <c r="C105" s="42" t="s">
        <v>93</v>
      </c>
      <c r="D105" s="62"/>
      <c r="E105" s="62"/>
      <c r="F105" s="63"/>
    </row>
    <row r="106" spans="1:6" s="64" customFormat="1">
      <c r="A106" s="72">
        <f t="shared" si="0"/>
        <v>34</v>
      </c>
      <c r="B106" s="42">
        <v>90</v>
      </c>
      <c r="C106" s="42" t="s">
        <v>94</v>
      </c>
      <c r="D106" s="62"/>
      <c r="E106" s="62"/>
      <c r="F106" s="63"/>
    </row>
    <row r="107" spans="1:6" s="64" customFormat="1">
      <c r="A107" s="72">
        <f t="shared" si="0"/>
        <v>35</v>
      </c>
      <c r="B107" s="42">
        <v>96</v>
      </c>
      <c r="C107" s="42" t="s">
        <v>95</v>
      </c>
      <c r="D107" s="62"/>
      <c r="E107" s="62"/>
      <c r="F107" s="63"/>
    </row>
    <row r="108" spans="1:6" s="64" customFormat="1">
      <c r="A108" s="72">
        <f t="shared" si="0"/>
        <v>36</v>
      </c>
      <c r="B108" s="42">
        <v>97</v>
      </c>
      <c r="C108" s="42" t="s">
        <v>96</v>
      </c>
      <c r="D108" s="62"/>
      <c r="E108" s="62"/>
      <c r="F108" s="63"/>
    </row>
    <row r="109" spans="1:6" s="64" customFormat="1">
      <c r="A109" s="72">
        <f t="shared" si="0"/>
        <v>37</v>
      </c>
      <c r="B109" s="42">
        <v>98</v>
      </c>
      <c r="C109" s="42" t="s">
        <v>97</v>
      </c>
      <c r="D109" s="62"/>
      <c r="E109" s="62"/>
      <c r="F109" s="63"/>
    </row>
    <row r="110" spans="1:6" s="64" customFormat="1">
      <c r="A110" s="72">
        <f t="shared" si="0"/>
        <v>38</v>
      </c>
      <c r="B110" s="42">
        <v>99</v>
      </c>
      <c r="C110" s="42" t="s">
        <v>98</v>
      </c>
      <c r="D110" s="62"/>
      <c r="E110" s="62"/>
      <c r="F110" s="63"/>
    </row>
    <row r="111" spans="1:6" s="64" customFormat="1">
      <c r="A111" s="72">
        <f t="shared" si="0"/>
        <v>39</v>
      </c>
      <c r="B111" s="42">
        <v>100</v>
      </c>
      <c r="C111" s="42" t="s">
        <v>99</v>
      </c>
      <c r="D111" s="62"/>
      <c r="E111" s="62"/>
      <c r="F111" s="63"/>
    </row>
    <row r="112" spans="1:6" s="76" customFormat="1">
      <c r="A112" s="73"/>
      <c r="B112" s="69" t="s">
        <v>100</v>
      </c>
      <c r="C112" s="69" t="s">
        <v>101</v>
      </c>
      <c r="D112" s="74"/>
      <c r="E112" s="74"/>
      <c r="F112" s="75"/>
    </row>
    <row r="113" spans="2:6">
      <c r="C113" s="2"/>
      <c r="D113" s="2"/>
      <c r="E113" s="2"/>
      <c r="F113" s="2"/>
    </row>
    <row r="114" spans="2:6" ht="14.45" customHeight="1">
      <c r="B114" s="2" t="s">
        <v>39</v>
      </c>
      <c r="D114" s="84" t="s">
        <v>40</v>
      </c>
      <c r="E114" s="84"/>
      <c r="F114" s="84"/>
    </row>
    <row r="115" spans="2:6">
      <c r="D115" s="12" t="s">
        <v>33</v>
      </c>
    </row>
    <row r="116" spans="2:6" ht="11.45" customHeight="1"/>
    <row r="117" spans="2:6" ht="12" customHeight="1">
      <c r="B117" s="2" t="s">
        <v>32</v>
      </c>
      <c r="D117" s="29" t="s">
        <v>34</v>
      </c>
      <c r="E117" s="25"/>
      <c r="F117" s="32"/>
    </row>
    <row r="118" spans="2:6">
      <c r="D118" s="25"/>
      <c r="E118" s="25"/>
      <c r="F118" s="32"/>
    </row>
  </sheetData>
  <mergeCells count="19">
    <mergeCell ref="D114:F114"/>
    <mergeCell ref="F31:F33"/>
    <mergeCell ref="F49:F51"/>
    <mergeCell ref="E31:E33"/>
    <mergeCell ref="E49:E51"/>
    <mergeCell ref="D49:D51"/>
    <mergeCell ref="E11:E13"/>
    <mergeCell ref="A69:A71"/>
    <mergeCell ref="C69:C71"/>
    <mergeCell ref="A31:A33"/>
    <mergeCell ref="C31:C33"/>
    <mergeCell ref="D31:D33"/>
    <mergeCell ref="A61:A63"/>
    <mergeCell ref="C61:C63"/>
    <mergeCell ref="A49:A51"/>
    <mergeCell ref="C49:C51"/>
    <mergeCell ref="A11:A13"/>
    <mergeCell ref="C11:C13"/>
    <mergeCell ref="D11:D1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2014-03-24T08:05:33Z</cp:lastPrinted>
  <dcterms:created xsi:type="dcterms:W3CDTF">2012-04-06T10:48:24Z</dcterms:created>
  <dcterms:modified xsi:type="dcterms:W3CDTF">2014-04-01T09:59:35Z</dcterms:modified>
</cp:coreProperties>
</file>