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3" i="1"/>
  <c r="A35" i="1"/>
  <c r="A34" i="1"/>
</calcChain>
</file>

<file path=xl/sharedStrings.xml><?xml version="1.0" encoding="utf-8"?>
<sst xmlns="http://schemas.openxmlformats.org/spreadsheetml/2006/main" count="133" uniqueCount="104">
  <si>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</si>
  <si>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</si>
  <si>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</si>
  <si>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</si>
  <si>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</si>
  <si>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</si>
  <si>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</si>
  <si>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</si>
  <si>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</si>
  <si>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</si>
  <si>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</si>
  <si>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</si>
  <si>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</si>
  <si>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</si>
  <si>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</si>
  <si>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</si>
  <si>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</si>
  <si>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</si>
  <si>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</si>
  <si>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</si>
  <si>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</si>
  <si>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</si>
  <si>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</si>
  <si>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</si>
  <si>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</si>
  <si>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</si>
  <si>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</si>
  <si>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</si>
  <si>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</si>
  <si>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</si>
  <si>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</si>
  <si>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</si>
  <si>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</si>
  <si>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</si>
  <si>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</si>
  <si>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</si>
  <si>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</si>
  <si>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</si>
  <si>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</si>
  <si>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</si>
  <si>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</si>
  <si>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</si>
  <si>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</si>
  <si>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</si>
  <si>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</si>
  <si>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</si>
  <si>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</si>
  <si>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</si>
  <si>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</si>
  <si>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</si>
  <si>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</si>
  <si>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</si>
  <si>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</si>
  <si>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</si>
  <si>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</si>
  <si>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</si>
  <si>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</si>
  <si>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</si>
  <si>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</si>
  <si>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</si>
  <si>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</si>
  <si>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</si>
  <si>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</si>
  <si>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</si>
  <si>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</si>
  <si>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</si>
  <si>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</si>
  <si>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</si>
  <si>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</si>
  <si>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</si>
  <si>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д.10 за 2018 год</t>
  </si>
  <si>
    <t>13</t>
  </si>
  <si>
    <t>16</t>
  </si>
  <si>
    <t>101</t>
  </si>
  <si>
    <t>108</t>
  </si>
  <si>
    <t>136</t>
  </si>
  <si>
    <t>141</t>
  </si>
  <si>
    <t>Текущий ремонт общего имущества: отделочные работы (лестн.клетки.); устройство системы водоотведения; устройство покрытий из керамогранитной плитки на площадках у мусоростволов; замена мусоропроводных клапанов - 20 шт.; замена почтовых ящ.; монтаж метал.инф.табличек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</si>
  <si>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</si>
  <si>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</si>
  <si>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</si>
  <si>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</si>
  <si>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</si>
  <si>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</si>
  <si>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№6 отключений ГВС за   июль 2018г.</t>
  </si>
  <si>
    <t>17.07.2018 г., 16:30-31.07.2018 г., 24:00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</si>
  <si>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</si>
  <si>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</si>
  <si>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</si>
  <si>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</si>
  <si>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</si>
  <si>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</si>
  <si>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</si>
  <si>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07:00-24.08.2018 г., 10:00; 23.08.2018 г., 00:00-23.08.2018 г., 07:00</t>
  </si>
  <si>
    <t>Кол-во минут отсутствия услуги</t>
  </si>
  <si>
    <t>1 подъезд</t>
  </si>
  <si>
    <t>2 подъезд</t>
  </si>
  <si>
    <t>лифт</t>
  </si>
  <si>
    <t>реестр недопоставок за май 2018г</t>
  </si>
  <si>
    <t>реестр недопоставок за декабрь 2018г</t>
  </si>
  <si>
    <t>май</t>
  </si>
  <si>
    <t>декабрь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</si>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</sst>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7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1" t="s">
        <v>0</v>
      </c>
      <c r="C6" s="35">
        <v>1985</v>
      </c>
    </row>
    <row r="7" spans="1:6" ht="18" x14ac:dyDescent="0.35">
      <c r="B7" s="1" t="s">
        <v>1</v>
      </c>
      <c r="C7" s="35">
        <v>7855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60.6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109859</v>
      </c>
      <c r="D14" s="51">
        <v>674902</v>
      </c>
      <c r="E14" s="51">
        <v>659110</v>
      </c>
      <c r="F14" s="51">
        <v>125651</v>
      </c>
    </row>
    <row r="15" spans="1:6" x14ac:dyDescent="0.3">
      <c r="A15" s="31">
        <v>2</v>
      </c>
      <c r="B15" s="26" t="s">
        <v>10</v>
      </c>
      <c r="C15" s="51">
        <v>47676</v>
      </c>
      <c r="D15" s="51">
        <v>283722</v>
      </c>
      <c r="E15" s="51">
        <v>277447</v>
      </c>
      <c r="F15" s="51">
        <v>53952</v>
      </c>
    </row>
    <row r="16" spans="1:6" x14ac:dyDescent="0.3">
      <c r="A16" s="31">
        <v>3</v>
      </c>
      <c r="B16" s="26" t="s">
        <v>11</v>
      </c>
      <c r="C16" s="51">
        <v>87277</v>
      </c>
      <c r="D16" s="51">
        <v>538225</v>
      </c>
      <c r="E16" s="51">
        <v>524699</v>
      </c>
      <c r="F16" s="51">
        <v>100802</v>
      </c>
    </row>
    <row r="17" spans="1:6" x14ac:dyDescent="0.3">
      <c r="A17" s="31">
        <v>4</v>
      </c>
      <c r="B17" s="26" t="s">
        <v>12</v>
      </c>
      <c r="C17" s="51">
        <v>27512</v>
      </c>
      <c r="D17" s="51">
        <v>188520</v>
      </c>
      <c r="E17" s="51">
        <v>179458</v>
      </c>
      <c r="F17" s="51">
        <v>36575</v>
      </c>
    </row>
    <row r="18" spans="1:6" x14ac:dyDescent="0.3">
      <c r="A18" s="31">
        <v>5</v>
      </c>
      <c r="B18" s="26" t="s">
        <v>13</v>
      </c>
      <c r="C18" s="51">
        <v>36297</v>
      </c>
      <c r="D18" s="51">
        <v>226224</v>
      </c>
      <c r="E18" s="51">
        <v>221124</v>
      </c>
      <c r="F18" s="51">
        <v>41397</v>
      </c>
    </row>
    <row r="19" spans="1:6" x14ac:dyDescent="0.3">
      <c r="A19" s="31">
        <v>6</v>
      </c>
      <c r="B19" s="26" t="s">
        <v>14</v>
      </c>
      <c r="C19" s="51">
        <v>32760</v>
      </c>
      <c r="D19" s="51">
        <v>226631</v>
      </c>
      <c r="E19" s="51">
        <v>219780</v>
      </c>
      <c r="F19" s="51">
        <v>39611</v>
      </c>
    </row>
    <row r="20" spans="1:6" ht="28.8" x14ac:dyDescent="0.3">
      <c r="A20" s="31">
        <v>7</v>
      </c>
      <c r="B20" s="26" t="s">
        <v>15</v>
      </c>
      <c r="C20" s="51">
        <v>78455</v>
      </c>
      <c r="D20" s="51">
        <v>467230</v>
      </c>
      <c r="E20" s="51">
        <v>456649</v>
      </c>
      <c r="F20" s="51">
        <v>89036</v>
      </c>
    </row>
    <row r="21" spans="1:6" x14ac:dyDescent="0.3">
      <c r="A21" s="31">
        <v>8</v>
      </c>
      <c r="B21" s="26" t="s">
        <v>16</v>
      </c>
      <c r="C21" s="51">
        <v>21367</v>
      </c>
      <c r="D21" s="51">
        <v>133535</v>
      </c>
      <c r="E21" s="51">
        <v>133584</v>
      </c>
      <c r="F21" s="51">
        <v>21318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1797</v>
      </c>
      <c r="D23" s="51">
        <v>14924</v>
      </c>
      <c r="E23" s="51">
        <v>14275</v>
      </c>
      <c r="F23" s="51">
        <v>2446</v>
      </c>
    </row>
    <row r="24" spans="1:6" ht="15" customHeight="1" x14ac:dyDescent="0.3">
      <c r="A24" s="31" t="s">
        <v>21</v>
      </c>
      <c r="B24" s="13" t="s">
        <v>22</v>
      </c>
      <c r="C24" s="51">
        <v>7798</v>
      </c>
      <c r="D24" s="51">
        <v>61269</v>
      </c>
      <c r="E24" s="51">
        <v>59187</v>
      </c>
      <c r="F24" s="51">
        <v>9880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54.6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841</v>
      </c>
      <c r="D33" s="51">
        <v>0</v>
      </c>
      <c r="E33" s="51">
        <v>178</v>
      </c>
      <c r="F33" s="51">
        <v>663</v>
      </c>
    </row>
    <row r="34" spans="1:6" x14ac:dyDescent="0.3">
      <c r="A34" s="36">
        <f>A33+1</f>
        <v>2</v>
      </c>
      <c r="B34" s="26" t="s">
        <v>26</v>
      </c>
      <c r="C34" s="51">
        <v>24734</v>
      </c>
      <c r="D34" s="51">
        <v>0</v>
      </c>
      <c r="E34" s="51">
        <v>3569</v>
      </c>
      <c r="F34" s="51">
        <v>21165</v>
      </c>
    </row>
    <row r="35" spans="1:6" x14ac:dyDescent="0.3">
      <c r="A35" s="36">
        <f>A34+1</f>
        <v>3</v>
      </c>
      <c r="B35" s="26" t="s">
        <v>27</v>
      </c>
      <c r="C35" s="51">
        <v>483381</v>
      </c>
      <c r="D35" s="51">
        <v>1504100</v>
      </c>
      <c r="E35" s="51">
        <v>1788946</v>
      </c>
      <c r="F35" s="51">
        <v>198535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2" t="s">
        <v>28</v>
      </c>
      <c r="B40" s="62"/>
      <c r="C40" s="62"/>
      <c r="D40" s="62"/>
      <c r="E40" s="62"/>
      <c r="F40" s="62"/>
    </row>
    <row r="41" spans="1:6" ht="33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930804</v>
      </c>
      <c r="D43" s="51">
        <v>179458</v>
      </c>
      <c r="E43" s="42">
        <v>738911</v>
      </c>
      <c r="F43" s="42">
        <f>C43+D43-E43</f>
        <v>371351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62" t="s">
        <v>35</v>
      </c>
      <c r="B48" s="64"/>
      <c r="C48" s="64"/>
      <c r="D48" s="64"/>
      <c r="E48" s="64"/>
      <c r="F48" s="64"/>
    </row>
    <row r="49" spans="1:6" x14ac:dyDescent="0.3">
      <c r="A49" s="36" t="s">
        <v>29</v>
      </c>
      <c r="B49" s="46" t="s">
        <v>30</v>
      </c>
      <c r="C49" s="47" t="s">
        <v>36</v>
      </c>
      <c r="D49" s="47" t="s">
        <v>37</v>
      </c>
      <c r="E49" s="48" t="s">
        <v>38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ht="100.8" x14ac:dyDescent="0.3">
      <c r="A51" s="36">
        <v>1</v>
      </c>
      <c r="B51" s="17" t="s">
        <v>77</v>
      </c>
      <c r="C51" s="53"/>
      <c r="D51" s="54"/>
      <c r="E51" s="55">
        <v>731596</v>
      </c>
      <c r="F51" s="16"/>
    </row>
    <row r="52" spans="1:6" x14ac:dyDescent="0.3">
      <c r="A52" s="36">
        <v>2</v>
      </c>
      <c r="B52" s="17" t="s">
        <v>79</v>
      </c>
      <c r="C52" s="52" t="s">
        <v>78</v>
      </c>
      <c r="D52" s="47">
        <v>11.1</v>
      </c>
      <c r="E52" s="55">
        <v>7314.9</v>
      </c>
      <c r="F52" s="16"/>
    </row>
    <row r="53" spans="1:6" ht="21" x14ac:dyDescent="0.4">
      <c r="A53" s="18"/>
      <c r="B53" s="19" t="s">
        <v>39</v>
      </c>
      <c r="C53" s="20"/>
      <c r="D53" s="21"/>
      <c r="E53" s="56">
        <f>SUM(E51:E52)</f>
        <v>738910.9</v>
      </c>
      <c r="F53" s="22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18" x14ac:dyDescent="0.3">
      <c r="A58" s="62" t="s">
        <v>66</v>
      </c>
      <c r="B58" s="62"/>
      <c r="C58" s="62"/>
      <c r="D58" s="62"/>
      <c r="E58" s="62"/>
      <c r="F58" s="62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42</v>
      </c>
      <c r="C62" s="36">
        <v>304</v>
      </c>
    </row>
    <row r="63" spans="1:6" x14ac:dyDescent="0.3">
      <c r="A63" s="36" t="s">
        <v>43</v>
      </c>
      <c r="B63" s="26" t="s">
        <v>44</v>
      </c>
      <c r="C63" s="36">
        <v>3</v>
      </c>
    </row>
    <row r="64" spans="1:6" x14ac:dyDescent="0.3">
      <c r="A64" s="36" t="s">
        <v>45</v>
      </c>
      <c r="B64" s="26" t="s">
        <v>46</v>
      </c>
      <c r="C64" s="36">
        <v>291</v>
      </c>
    </row>
    <row r="65" spans="1:6" x14ac:dyDescent="0.3">
      <c r="A65" s="36">
        <v>2</v>
      </c>
      <c r="B65" s="26" t="s">
        <v>47</v>
      </c>
      <c r="C65" s="36">
        <v>10</v>
      </c>
    </row>
    <row r="66" spans="1:6" x14ac:dyDescent="0.3">
      <c r="A66" s="36">
        <v>3</v>
      </c>
      <c r="B66" s="7" t="s">
        <v>48</v>
      </c>
      <c r="C66" s="36">
        <v>0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2" t="s">
        <v>67</v>
      </c>
      <c r="B70" s="62"/>
      <c r="C70" s="62"/>
      <c r="D70" s="62"/>
      <c r="E70" s="62"/>
      <c r="F70" s="62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2" t="s">
        <v>68</v>
      </c>
      <c r="B77" s="62"/>
      <c r="C77" s="62"/>
      <c r="D77" s="62"/>
      <c r="E77" s="62"/>
      <c r="F77" s="62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H11" sqref="H11:J11"/>
    </sheetView>
  </sheetViews>
  <sheetFormatPr defaultRowHeight="14.4" x14ac:dyDescent="0.3"/>
  <cols>
    <col min="1" max="1" width="8" style="57" customWidth="1"/>
    <col min="2" max="2" width="12.44140625" style="57" customWidth="1"/>
    <col min="3" max="3" width="9.88671875" style="57" customWidth="1"/>
    <col min="4" max="4" width="14.109375" style="57" customWidth="1"/>
    <col min="5" max="5" width="17.5546875" style="57" customWidth="1"/>
    <col min="6" max="6" width="12.88671875" style="57" customWidth="1"/>
    <col min="7" max="7" width="11.44140625" style="57" customWidth="1"/>
    <col min="8" max="8" width="11.21875" style="57" customWidth="1"/>
    <col min="9" max="9" width="8.88671875" style="57"/>
    <col min="10" max="10" width="17.33203125" style="57" customWidth="1"/>
    <col min="11" max="16384" width="8.88671875" style="57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94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8" t="s">
        <v>82</v>
      </c>
      <c r="C7" s="47" t="s">
        <v>83</v>
      </c>
      <c r="D7" s="47" t="s">
        <v>84</v>
      </c>
      <c r="E7" s="47" t="s">
        <v>85</v>
      </c>
      <c r="F7" s="59">
        <v>343</v>
      </c>
      <c r="G7" s="59">
        <v>30</v>
      </c>
      <c r="H7" s="47" t="s">
        <v>86</v>
      </c>
      <c r="I7" s="47">
        <v>100</v>
      </c>
      <c r="J7" s="47" t="s">
        <v>87</v>
      </c>
    </row>
    <row r="8" spans="1:10" ht="57.6" x14ac:dyDescent="0.3">
      <c r="A8" s="47">
        <v>2</v>
      </c>
      <c r="B8" s="58" t="s">
        <v>82</v>
      </c>
      <c r="C8" s="47" t="s">
        <v>83</v>
      </c>
      <c r="D8" s="47" t="s">
        <v>88</v>
      </c>
      <c r="E8" s="47" t="s">
        <v>89</v>
      </c>
      <c r="F8" s="59" t="s">
        <v>90</v>
      </c>
      <c r="G8" s="59" t="s">
        <v>91</v>
      </c>
      <c r="H8" s="47" t="s">
        <v>86</v>
      </c>
      <c r="I8" s="47">
        <v>100</v>
      </c>
      <c r="J8" s="47" t="s">
        <v>87</v>
      </c>
    </row>
    <row r="9" spans="1:10" ht="72" x14ac:dyDescent="0.3">
      <c r="A9" s="47">
        <v>3</v>
      </c>
      <c r="B9" s="58" t="s">
        <v>82</v>
      </c>
      <c r="C9" s="47" t="s">
        <v>83</v>
      </c>
      <c r="D9" s="47" t="s">
        <v>92</v>
      </c>
      <c r="E9" s="47" t="s">
        <v>93</v>
      </c>
      <c r="F9" s="59" t="s">
        <v>83</v>
      </c>
      <c r="G9" s="59">
        <v>34</v>
      </c>
      <c r="H9" s="47" t="s">
        <v>86</v>
      </c>
      <c r="I9" s="47">
        <v>100</v>
      </c>
      <c r="J9" s="47" t="s">
        <v>87</v>
      </c>
    </row>
    <row r="10" spans="1:10" ht="43.2" x14ac:dyDescent="0.3">
      <c r="A10" s="52">
        <v>4</v>
      </c>
      <c r="B10" s="47" t="s">
        <v>95</v>
      </c>
      <c r="C10" s="47" t="s">
        <v>97</v>
      </c>
      <c r="D10" s="47" t="s">
        <v>98</v>
      </c>
      <c r="E10" s="47" t="s">
        <v>100</v>
      </c>
      <c r="F10" s="47">
        <v>24</v>
      </c>
      <c r="G10" s="47"/>
      <c r="H10" s="47" t="s">
        <v>102</v>
      </c>
      <c r="I10" s="47">
        <v>100</v>
      </c>
      <c r="J10" s="47" t="s">
        <v>103</v>
      </c>
    </row>
    <row r="11" spans="1:10" ht="57.6" x14ac:dyDescent="0.3">
      <c r="A11" s="52">
        <v>5</v>
      </c>
      <c r="B11" s="47" t="s">
        <v>96</v>
      </c>
      <c r="C11" s="47"/>
      <c r="D11" s="47" t="s">
        <v>99</v>
      </c>
      <c r="E11" s="47" t="s">
        <v>101</v>
      </c>
      <c r="F11" s="47">
        <v>24</v>
      </c>
      <c r="G11" s="47"/>
      <c r="H11" s="47" t="s">
        <v>102</v>
      </c>
      <c r="I11" s="47">
        <v>100</v>
      </c>
      <c r="J11" s="47" t="s">
        <v>103</v>
      </c>
    </row>
    <row r="12" spans="1:10" x14ac:dyDescent="0.3">
      <c r="A12" s="60"/>
      <c r="B12" s="61"/>
      <c r="C12" s="61"/>
      <c r="D12" s="61"/>
      <c r="E12" s="61"/>
      <c r="F12" s="61"/>
      <c r="G12" s="61"/>
      <c r="H12" s="61"/>
      <c r="I12" s="61"/>
      <c r="J12" s="61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62" t="s">
        <v>81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8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8.8" x14ac:dyDescent="0.3">
      <c r="A17" s="36" t="s">
        <v>52</v>
      </c>
      <c r="B17" s="36" t="s">
        <v>61</v>
      </c>
      <c r="C17" s="36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2">
        <v>1</v>
      </c>
      <c r="B18" s="32">
        <v>2</v>
      </c>
      <c r="C18" s="32">
        <v>3</v>
      </c>
      <c r="D18" s="30"/>
      <c r="E18" s="30"/>
      <c r="F18" s="30"/>
      <c r="G18" s="30"/>
      <c r="H18" s="30"/>
      <c r="I18" s="30"/>
      <c r="J18" s="30"/>
    </row>
    <row r="19" spans="1:10" x14ac:dyDescent="0.3">
      <c r="A19" s="51">
        <v>1</v>
      </c>
      <c r="B19" s="51" t="s">
        <v>71</v>
      </c>
      <c r="C19" s="51">
        <v>18305.91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2</v>
      </c>
      <c r="B20" s="51" t="s">
        <v>72</v>
      </c>
      <c r="C20" s="51">
        <v>110350.34000000001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3</v>
      </c>
      <c r="B21" s="51" t="s">
        <v>73</v>
      </c>
      <c r="C21" s="51">
        <v>55875.280000000006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4</v>
      </c>
      <c r="B22" s="51" t="s">
        <v>74</v>
      </c>
      <c r="C22" s="51">
        <v>213066.13000000003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5</v>
      </c>
      <c r="B23" s="51" t="s">
        <v>75</v>
      </c>
      <c r="C23" s="51">
        <v>49005.23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6</v>
      </c>
      <c r="B24" s="51" t="s">
        <v>76</v>
      </c>
      <c r="C24" s="51">
        <v>31060.89</v>
      </c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2019-03-06T05:28:12Z</cp:lastPrinted>
  <dcterms:created xsi:type="dcterms:W3CDTF">2018-01-26T08:16:56Z</dcterms:created>
  <dcterms:modified xsi:type="dcterms:W3CDTF">2019-03-06T05:28:18Z</dcterms:modified>
</cp:coreProperties>
</file>