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 l="1"/>
  <c r="A33" i="1"/>
  <c r="A34" i="1" s="1"/>
</calcChain>
</file>

<file path=xl/sharedStrings.xml><?xml version="1.0" encoding="utf-8"?>
<sst xmlns="http://schemas.openxmlformats.org/spreadsheetml/2006/main" count="132" uniqueCount="90">
  <si>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</si>
  <si>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</si>
  <si>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</si>
  <si>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</si>
  <si>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</si>
  <si>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</si>
  <si>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</si>
  <si>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</si>
  <si>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</si>
  <si>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</si>
  <si>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</si>
  <si>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</si>
  <si>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</si>
  <si>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</si>
  <si>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</si>
  <si>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</si>
  <si>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</si>
  <si>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</si>
  <si>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</si>
  <si>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</si>
  <si>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</si>
  <si>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</si>
  <si>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</si>
  <si>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</si>
  <si>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</si>
  <si>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</si>
  <si>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</si>
  <si>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</si>
  <si>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</si>
  <si>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</si>
  <si>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</si>
  <si>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</si>
  <si>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</si>
  <si>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</si>
  <si>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</si>
  <si>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</si>
  <si>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</si>
  <si>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</si>
  <si>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</si>
  <si>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</si>
  <si>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</si>
  <si>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</si>
  <si>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</si>
  <si>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</si>
  <si>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</si>
  <si>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</si>
  <si>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</si>
  <si>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</si>
  <si>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</si>
  <si>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</si>
  <si>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</si>
  <si>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</si>
  <si>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</si>
  <si>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</si>
  <si>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</si>
  <si>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</si>
  <si>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</si>
  <si>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</si>
  <si>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</si>
  <si>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</si>
  <si>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</si>
  <si>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</si>
  <si>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</si>
  <si>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</si>
  <si>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</si>
  <si>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</si>
  <si>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</si>
  <si>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д.100 за 2018 год</t>
  </si>
  <si>
    <t>57</t>
  </si>
  <si>
    <t>60</t>
  </si>
  <si>
    <t>4. Ремонт общего имущества, в т.ч.</t>
  </si>
  <si>
    <t xml:space="preserve">3. Накопительный резервный фонд (ремонт общего имущества, дополнительные доходы) </t>
  </si>
  <si>
    <t>Ремонт общего имущества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</si>
  <si>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</si>
  <si>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</si>
  <si>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</si>
  <si>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</si>
  <si>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</si>
  <si>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</si>
  <si>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</si>
  <si>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</si>
  <si>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</si>
  <si>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</si>
  <si>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</si>
  <si>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</si>
  <si>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реестр №10 отключений ГВС за  август 2018г.</t>
  </si>
  <si>
    <t>23.08.2018 г., 00:00-23.08.2018 г., 11:21</t>
  </si>
  <si>
    <t>326</t>
  </si>
  <si>
    <t>00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</si>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</sst>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12" fillId="0" borderId="9" xfId="0" applyNumberFormat="1" applyFont="1" applyFill="1" applyBorder="1" applyAlignment="1">
      <alignment horizontal="center" vertical="center"/>
    </xf>
    <xf numFmtId="17" fontId="1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17" fontId="12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showRuler="0" zoomScaleNormal="100" workbookViewId="0">
      <selection activeCell="C61" sqref="C61:C65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7" t="s">
        <v>66</v>
      </c>
      <c r="B1" s="77"/>
      <c r="C1" s="77"/>
      <c r="D1" s="77"/>
      <c r="E1" s="77"/>
      <c r="F1" s="77"/>
    </row>
    <row r="2" spans="1:7" ht="23.4" x14ac:dyDescent="0.3">
      <c r="A2" s="79" t="s">
        <v>67</v>
      </c>
      <c r="B2" s="80"/>
      <c r="C2" s="80"/>
      <c r="D2" s="80"/>
      <c r="E2" s="80"/>
      <c r="F2" s="80"/>
    </row>
    <row r="6" spans="1:7" ht="18" x14ac:dyDescent="0.35">
      <c r="B6" s="2" t="s">
        <v>0</v>
      </c>
      <c r="C6" s="54">
        <v>1982</v>
      </c>
    </row>
    <row r="7" spans="1:7" ht="18" x14ac:dyDescent="0.35">
      <c r="B7" s="2" t="s">
        <v>1</v>
      </c>
      <c r="C7" s="54">
        <v>3771.4</v>
      </c>
    </row>
    <row r="9" spans="1:7" ht="45" customHeight="1" x14ac:dyDescent="0.3">
      <c r="A9" s="76" t="s">
        <v>2</v>
      </c>
      <c r="B9" s="76"/>
      <c r="C9" s="76"/>
      <c r="D9" s="76"/>
      <c r="E9" s="76"/>
      <c r="F9" s="76"/>
    </row>
    <row r="11" spans="1:7" ht="79.5" customHeight="1" x14ac:dyDescent="0.3">
      <c r="A11" s="3" t="s">
        <v>3</v>
      </c>
      <c r="B11" s="3" t="s">
        <v>4</v>
      </c>
      <c r="C11" s="3" t="s">
        <v>60</v>
      </c>
      <c r="D11" s="3" t="s">
        <v>5</v>
      </c>
      <c r="E11" s="3" t="s">
        <v>6</v>
      </c>
      <c r="F11" s="3" t="s">
        <v>61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0" customFormat="1" ht="30.75" customHeight="1" x14ac:dyDescent="0.3">
      <c r="A14" s="51">
        <v>1</v>
      </c>
      <c r="B14" s="9" t="s">
        <v>9</v>
      </c>
      <c r="C14" s="55">
        <v>73910</v>
      </c>
      <c r="D14" s="55">
        <v>395555</v>
      </c>
      <c r="E14" s="55">
        <v>383484</v>
      </c>
      <c r="F14" s="55">
        <v>85981</v>
      </c>
    </row>
    <row r="15" spans="1:7" x14ac:dyDescent="0.3">
      <c r="A15" s="13">
        <v>2</v>
      </c>
      <c r="B15" s="11" t="s">
        <v>10</v>
      </c>
      <c r="C15" s="55">
        <v>28388</v>
      </c>
      <c r="D15" s="55">
        <v>138490</v>
      </c>
      <c r="E15" s="55">
        <v>135092</v>
      </c>
      <c r="F15" s="55">
        <v>31785</v>
      </c>
      <c r="G15" s="10"/>
    </row>
    <row r="16" spans="1:7" x14ac:dyDescent="0.3">
      <c r="A16" s="13">
        <v>3</v>
      </c>
      <c r="B16" s="11" t="s">
        <v>11</v>
      </c>
      <c r="C16" s="55">
        <v>53333</v>
      </c>
      <c r="D16" s="55">
        <v>193666</v>
      </c>
      <c r="E16" s="55">
        <v>196992</v>
      </c>
      <c r="F16" s="55">
        <v>50007</v>
      </c>
      <c r="G16" s="10"/>
    </row>
    <row r="17" spans="1:7" x14ac:dyDescent="0.3">
      <c r="A17" s="13">
        <v>4</v>
      </c>
      <c r="B17" s="11" t="s">
        <v>12</v>
      </c>
      <c r="C17" s="55">
        <v>21976</v>
      </c>
      <c r="D17" s="55">
        <v>108619</v>
      </c>
      <c r="E17" s="55">
        <v>106092</v>
      </c>
      <c r="F17" s="55">
        <v>24504</v>
      </c>
      <c r="G17" s="10"/>
    </row>
    <row r="18" spans="1:7" x14ac:dyDescent="0.3">
      <c r="A18" s="13">
        <v>5</v>
      </c>
      <c r="B18" s="11" t="s">
        <v>13</v>
      </c>
      <c r="C18" s="55">
        <v>25358</v>
      </c>
      <c r="D18" s="55">
        <v>173338</v>
      </c>
      <c r="E18" s="55">
        <v>167440</v>
      </c>
      <c r="F18" s="55">
        <v>31257</v>
      </c>
      <c r="G18" s="10"/>
    </row>
    <row r="19" spans="1:7" ht="28.8" x14ac:dyDescent="0.3">
      <c r="A19" s="13">
        <v>6</v>
      </c>
      <c r="B19" s="11" t="s">
        <v>14</v>
      </c>
      <c r="C19" s="55">
        <v>48027</v>
      </c>
      <c r="D19" s="55">
        <v>224480</v>
      </c>
      <c r="E19" s="55">
        <v>218969</v>
      </c>
      <c r="F19" s="55">
        <v>53538</v>
      </c>
      <c r="G19" s="10"/>
    </row>
    <row r="20" spans="1:7" x14ac:dyDescent="0.3">
      <c r="A20" s="13">
        <v>7</v>
      </c>
      <c r="B20" s="11" t="s">
        <v>15</v>
      </c>
      <c r="C20" s="55">
        <v>11320</v>
      </c>
      <c r="D20" s="55">
        <v>64115</v>
      </c>
      <c r="E20" s="55">
        <v>64128</v>
      </c>
      <c r="F20" s="55">
        <v>11308</v>
      </c>
      <c r="G20" s="10"/>
    </row>
    <row r="21" spans="1:7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7" x14ac:dyDescent="0.3">
      <c r="A22" s="13" t="s">
        <v>18</v>
      </c>
      <c r="B22" s="11" t="s">
        <v>19</v>
      </c>
      <c r="C22" s="55">
        <v>1808</v>
      </c>
      <c r="D22" s="55">
        <v>14012</v>
      </c>
      <c r="E22" s="55">
        <v>13523</v>
      </c>
      <c r="F22" s="55">
        <v>2298</v>
      </c>
    </row>
    <row r="23" spans="1:7" ht="15" customHeight="1" x14ac:dyDescent="0.3">
      <c r="A23" s="13" t="s">
        <v>20</v>
      </c>
      <c r="B23" s="17" t="s">
        <v>21</v>
      </c>
      <c r="C23" s="55">
        <v>7530</v>
      </c>
      <c r="D23" s="55">
        <v>56346</v>
      </c>
      <c r="E23" s="55">
        <v>54647</v>
      </c>
      <c r="F23" s="55">
        <v>9229</v>
      </c>
    </row>
    <row r="25" spans="1:7" ht="21" customHeight="1" x14ac:dyDescent="0.3"/>
    <row r="26" spans="1:7" ht="46.5" customHeight="1" x14ac:dyDescent="0.3">
      <c r="A26" s="76" t="s">
        <v>22</v>
      </c>
      <c r="B26" s="76"/>
      <c r="C26" s="76"/>
      <c r="D26" s="76"/>
      <c r="E26" s="76"/>
      <c r="F26" s="76"/>
    </row>
    <row r="29" spans="1:7" ht="67.5" customHeight="1" x14ac:dyDescent="0.3">
      <c r="A29" s="3" t="s">
        <v>3</v>
      </c>
      <c r="B29" s="3" t="s">
        <v>4</v>
      </c>
      <c r="C29" s="3" t="s">
        <v>60</v>
      </c>
      <c r="D29" s="3" t="s">
        <v>5</v>
      </c>
      <c r="E29" s="3" t="s">
        <v>6</v>
      </c>
      <c r="F29" s="3" t="s">
        <v>61</v>
      </c>
    </row>
    <row r="30" spans="1:7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7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7" x14ac:dyDescent="0.3">
      <c r="A32" s="13">
        <v>1</v>
      </c>
      <c r="B32" s="11" t="s">
        <v>24</v>
      </c>
      <c r="C32" s="55">
        <v>3215</v>
      </c>
      <c r="D32" s="55">
        <v>0</v>
      </c>
      <c r="E32" s="55">
        <v>147</v>
      </c>
      <c r="F32" s="55">
        <v>3068</v>
      </c>
    </row>
    <row r="33" spans="1:6" x14ac:dyDescent="0.3">
      <c r="A33" s="3">
        <f>A32+1</f>
        <v>2</v>
      </c>
      <c r="B33" s="11" t="s">
        <v>25</v>
      </c>
      <c r="C33" s="55">
        <v>37763</v>
      </c>
      <c r="D33" s="55">
        <v>0</v>
      </c>
      <c r="E33" s="55">
        <v>0</v>
      </c>
      <c r="F33" s="55">
        <v>37763</v>
      </c>
    </row>
    <row r="34" spans="1:6" x14ac:dyDescent="0.3">
      <c r="A34" s="3">
        <f>A33+1</f>
        <v>3</v>
      </c>
      <c r="B34" s="11" t="s">
        <v>26</v>
      </c>
      <c r="C34" s="55">
        <v>366408</v>
      </c>
      <c r="D34" s="55">
        <v>797388</v>
      </c>
      <c r="E34" s="55">
        <v>959311</v>
      </c>
      <c r="F34" s="55">
        <v>204486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76" t="s">
        <v>71</v>
      </c>
      <c r="B39" s="76"/>
      <c r="C39" s="76"/>
      <c r="D39" s="76"/>
      <c r="E39" s="76"/>
      <c r="F39" s="76"/>
    </row>
    <row r="40" spans="1:6" ht="28.8" customHeight="1" x14ac:dyDescent="0.3">
      <c r="A40" s="3" t="s">
        <v>27</v>
      </c>
      <c r="B40" s="3" t="s">
        <v>28</v>
      </c>
      <c r="C40" s="3" t="s">
        <v>31</v>
      </c>
      <c r="D40" s="3" t="s">
        <v>29</v>
      </c>
      <c r="E40" s="3" t="s">
        <v>30</v>
      </c>
      <c r="F40" s="3" t="s">
        <v>62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72</v>
      </c>
      <c r="C42" s="56">
        <v>-439223</v>
      </c>
      <c r="D42" s="57">
        <v>40469</v>
      </c>
      <c r="E42" s="24">
        <v>0</v>
      </c>
      <c r="F42" s="24">
        <f>C42+D42-E42</f>
        <v>-398754</v>
      </c>
    </row>
    <row r="43" spans="1:6" x14ac:dyDescent="0.3">
      <c r="A43" s="25">
        <v>2</v>
      </c>
      <c r="B43" s="26" t="s">
        <v>32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2"/>
      <c r="B44" s="53"/>
      <c r="C44" s="52"/>
      <c r="D44" s="52"/>
      <c r="E44" s="52"/>
      <c r="F44" s="46"/>
    </row>
    <row r="45" spans="1:6" x14ac:dyDescent="0.3">
      <c r="A45" s="52"/>
      <c r="B45" s="53"/>
      <c r="C45" s="52"/>
      <c r="D45" s="52"/>
      <c r="E45" s="52"/>
      <c r="F45" s="46"/>
    </row>
    <row r="46" spans="1:6" x14ac:dyDescent="0.3">
      <c r="A46" s="52"/>
      <c r="B46" s="53"/>
      <c r="C46" s="52"/>
      <c r="D46" s="52"/>
      <c r="E46" s="52"/>
      <c r="F46" s="46"/>
    </row>
    <row r="48" spans="1:6" x14ac:dyDescent="0.3">
      <c r="A48" s="76" t="s">
        <v>70</v>
      </c>
      <c r="B48" s="78"/>
      <c r="C48" s="78"/>
      <c r="D48" s="78"/>
      <c r="E48" s="78"/>
      <c r="F48" s="78"/>
    </row>
    <row r="49" spans="1:6" x14ac:dyDescent="0.3">
      <c r="A49" s="3" t="s">
        <v>27</v>
      </c>
      <c r="B49" s="28" t="s">
        <v>28</v>
      </c>
      <c r="C49" s="29" t="s">
        <v>33</v>
      </c>
      <c r="D49" s="29" t="s">
        <v>34</v>
      </c>
      <c r="E49" s="30" t="s">
        <v>35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/>
      <c r="C51" s="34"/>
      <c r="D51" s="29"/>
      <c r="E51" s="30"/>
      <c r="F51" s="32"/>
    </row>
    <row r="52" spans="1:6" ht="21" x14ac:dyDescent="0.4">
      <c r="A52" s="35"/>
      <c r="B52" s="36" t="s">
        <v>36</v>
      </c>
      <c r="C52" s="37"/>
      <c r="D52" s="38"/>
      <c r="E52" s="39">
        <f>SUM(E51:E51)</f>
        <v>0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75" t="s">
        <v>63</v>
      </c>
      <c r="B57" s="76"/>
      <c r="C57" s="76"/>
      <c r="D57" s="76"/>
      <c r="E57" s="76"/>
      <c r="F57" s="76"/>
    </row>
    <row r="59" spans="1:6" ht="28.8" x14ac:dyDescent="0.3">
      <c r="A59" s="3" t="s">
        <v>3</v>
      </c>
      <c r="B59" s="3" t="s">
        <v>37</v>
      </c>
      <c r="C59" s="3" t="s">
        <v>38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39</v>
      </c>
      <c r="C61" s="3">
        <v>108</v>
      </c>
    </row>
    <row r="62" spans="1:6" x14ac:dyDescent="0.3">
      <c r="A62" s="3" t="s">
        <v>40</v>
      </c>
      <c r="B62" s="11" t="s">
        <v>41</v>
      </c>
      <c r="C62" s="3">
        <v>3</v>
      </c>
    </row>
    <row r="63" spans="1:6" x14ac:dyDescent="0.3">
      <c r="A63" s="3" t="s">
        <v>42</v>
      </c>
      <c r="B63" s="11" t="s">
        <v>43</v>
      </c>
      <c r="C63" s="3">
        <v>91</v>
      </c>
    </row>
    <row r="64" spans="1:6" x14ac:dyDescent="0.3">
      <c r="A64" s="3">
        <v>2</v>
      </c>
      <c r="B64" s="47" t="s">
        <v>44</v>
      </c>
      <c r="C64" s="3">
        <v>14</v>
      </c>
    </row>
    <row r="65" spans="1:6" x14ac:dyDescent="0.3">
      <c r="A65" s="3">
        <v>3</v>
      </c>
      <c r="B65" s="9" t="s">
        <v>45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" x14ac:dyDescent="0.3">
      <c r="A69" s="75" t="s">
        <v>64</v>
      </c>
      <c r="B69" s="76"/>
      <c r="C69" s="76"/>
      <c r="D69" s="76"/>
      <c r="E69" s="76"/>
      <c r="F69" s="76"/>
    </row>
    <row r="71" spans="1:6" ht="43.2" x14ac:dyDescent="0.3">
      <c r="A71" s="3" t="s">
        <v>27</v>
      </c>
      <c r="B71" s="3" t="s">
        <v>46</v>
      </c>
      <c r="C71" s="3" t="s">
        <v>47</v>
      </c>
      <c r="D71" s="3" t="s">
        <v>48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" x14ac:dyDescent="0.3">
      <c r="A76" s="75" t="s">
        <v>65</v>
      </c>
      <c r="B76" s="76"/>
      <c r="C76" s="76"/>
      <c r="D76" s="76"/>
      <c r="E76" s="76"/>
      <c r="F76" s="76"/>
    </row>
    <row r="78" spans="1:6" ht="28.8" x14ac:dyDescent="0.3">
      <c r="A78" s="3" t="s">
        <v>27</v>
      </c>
      <c r="B78" s="3" t="s">
        <v>28</v>
      </c>
      <c r="C78" s="3" t="s">
        <v>33</v>
      </c>
      <c r="D78" s="3" t="s">
        <v>34</v>
      </c>
      <c r="E78" s="3" t="s">
        <v>30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N5" sqref="N5"/>
    </sheetView>
  </sheetViews>
  <sheetFormatPr defaultRowHeight="14.4" x14ac:dyDescent="0.3"/>
  <cols>
    <col min="1" max="1" width="7" style="58" customWidth="1"/>
    <col min="2" max="2" width="14.33203125" style="58" customWidth="1"/>
    <col min="3" max="3" width="13.44140625" style="58" customWidth="1"/>
    <col min="4" max="4" width="15.21875" style="58" customWidth="1"/>
    <col min="5" max="5" width="17.21875" style="58" customWidth="1"/>
    <col min="6" max="6" width="12.5546875" style="58" customWidth="1"/>
    <col min="7" max="7" width="10" style="58" customWidth="1"/>
    <col min="8" max="8" width="9" style="58" customWidth="1"/>
    <col min="9" max="9" width="8.88671875" style="58"/>
    <col min="10" max="10" width="14.21875" style="58" customWidth="1"/>
    <col min="11" max="16384" width="8.88671875" style="5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6" customFormat="1" ht="18" x14ac:dyDescent="0.35">
      <c r="A3" s="76" t="s">
        <v>73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3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97.8" customHeight="1" x14ac:dyDescent="0.3">
      <c r="A5" s="59" t="s">
        <v>49</v>
      </c>
      <c r="B5" s="59" t="s">
        <v>50</v>
      </c>
      <c r="C5" s="59" t="s">
        <v>51</v>
      </c>
      <c r="D5" s="59" t="s">
        <v>52</v>
      </c>
      <c r="E5" s="59" t="s">
        <v>53</v>
      </c>
      <c r="F5" s="59" t="s">
        <v>54</v>
      </c>
      <c r="G5" s="59" t="s">
        <v>89</v>
      </c>
      <c r="H5" s="59" t="s">
        <v>55</v>
      </c>
      <c r="I5" s="59" t="s">
        <v>56</v>
      </c>
      <c r="J5" s="59" t="s">
        <v>57</v>
      </c>
    </row>
    <row r="6" spans="1:10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/>
      <c r="H6" s="56">
        <v>7</v>
      </c>
      <c r="I6" s="56">
        <v>8</v>
      </c>
      <c r="J6" s="56">
        <v>9</v>
      </c>
    </row>
    <row r="7" spans="1:10" ht="28.8" x14ac:dyDescent="0.3">
      <c r="A7" s="60">
        <v>1</v>
      </c>
      <c r="B7" s="61" t="s">
        <v>75</v>
      </c>
      <c r="C7" s="60" t="s">
        <v>76</v>
      </c>
      <c r="D7" s="60" t="s">
        <v>77</v>
      </c>
      <c r="E7" s="70">
        <v>43191</v>
      </c>
      <c r="F7" s="62" t="s">
        <v>78</v>
      </c>
      <c r="G7" s="62"/>
      <c r="H7" s="60" t="s">
        <v>79</v>
      </c>
      <c r="I7" s="60">
        <v>17.676470588235311</v>
      </c>
      <c r="J7" s="60" t="s">
        <v>80</v>
      </c>
    </row>
    <row r="8" spans="1:10" ht="28.8" x14ac:dyDescent="0.3">
      <c r="A8" s="60">
        <v>2</v>
      </c>
      <c r="B8" s="61" t="s">
        <v>75</v>
      </c>
      <c r="C8" s="60" t="s">
        <v>76</v>
      </c>
      <c r="D8" s="60" t="s">
        <v>77</v>
      </c>
      <c r="E8" s="69">
        <v>43221</v>
      </c>
      <c r="F8" s="62" t="s">
        <v>78</v>
      </c>
      <c r="G8" s="62"/>
      <c r="H8" s="60" t="s">
        <v>79</v>
      </c>
      <c r="I8" s="60">
        <v>4.5999999999999792</v>
      </c>
      <c r="J8" s="60" t="s">
        <v>80</v>
      </c>
    </row>
    <row r="9" spans="1:10" ht="28.8" x14ac:dyDescent="0.3">
      <c r="A9" s="60">
        <v>3</v>
      </c>
      <c r="B9" s="61" t="s">
        <v>75</v>
      </c>
      <c r="C9" s="60" t="s">
        <v>76</v>
      </c>
      <c r="D9" s="60" t="s">
        <v>77</v>
      </c>
      <c r="E9" s="69">
        <v>43344</v>
      </c>
      <c r="F9" s="62" t="s">
        <v>78</v>
      </c>
      <c r="G9" s="62"/>
      <c r="H9" s="60" t="s">
        <v>79</v>
      </c>
      <c r="I9" s="60">
        <v>7.3470588235294256</v>
      </c>
      <c r="J9" s="60" t="s">
        <v>80</v>
      </c>
    </row>
    <row r="10" spans="1:10" ht="28.8" x14ac:dyDescent="0.3">
      <c r="A10" s="63">
        <v>4</v>
      </c>
      <c r="B10" s="60" t="s">
        <v>75</v>
      </c>
      <c r="C10" s="60" t="s">
        <v>76</v>
      </c>
      <c r="D10" s="60" t="s">
        <v>77</v>
      </c>
      <c r="E10" s="69">
        <v>43374</v>
      </c>
      <c r="F10" s="60" t="s">
        <v>78</v>
      </c>
      <c r="G10" s="60"/>
      <c r="H10" s="60" t="s">
        <v>79</v>
      </c>
      <c r="I10" s="60">
        <v>41.352941176470594</v>
      </c>
      <c r="J10" s="60" t="s">
        <v>80</v>
      </c>
    </row>
    <row r="11" spans="1:10" ht="45" customHeight="1" x14ac:dyDescent="0.3">
      <c r="A11" s="71">
        <v>5</v>
      </c>
      <c r="B11" s="72" t="s">
        <v>81</v>
      </c>
      <c r="C11" s="72" t="s">
        <v>82</v>
      </c>
      <c r="D11" s="72" t="s">
        <v>83</v>
      </c>
      <c r="E11" s="73" t="s">
        <v>84</v>
      </c>
      <c r="F11" s="72" t="s">
        <v>87</v>
      </c>
      <c r="G11" s="60" t="s">
        <v>88</v>
      </c>
      <c r="H11" s="74" t="s">
        <v>79</v>
      </c>
      <c r="I11" s="72">
        <v>100</v>
      </c>
      <c r="J11" s="72" t="s">
        <v>80</v>
      </c>
    </row>
    <row r="12" spans="1:10" ht="42.6" customHeight="1" x14ac:dyDescent="0.3">
      <c r="A12" s="71">
        <v>6</v>
      </c>
      <c r="B12" s="72" t="s">
        <v>81</v>
      </c>
      <c r="C12" s="72" t="s">
        <v>82</v>
      </c>
      <c r="D12" s="72" t="s">
        <v>85</v>
      </c>
      <c r="E12" s="73" t="s">
        <v>86</v>
      </c>
      <c r="F12" s="72" t="s">
        <v>82</v>
      </c>
      <c r="G12" s="60">
        <v>11</v>
      </c>
      <c r="H12" s="74" t="s">
        <v>79</v>
      </c>
      <c r="I12" s="72">
        <v>100</v>
      </c>
      <c r="J12" s="72" t="s">
        <v>80</v>
      </c>
    </row>
    <row r="13" spans="1:10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</row>
    <row r="14" spans="1:10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</row>
    <row r="15" spans="1:10" x14ac:dyDescent="0.3">
      <c r="A15" s="67"/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66" customFormat="1" ht="18" x14ac:dyDescent="0.35">
      <c r="A17" s="76" t="s">
        <v>74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28.8" x14ac:dyDescent="0.3">
      <c r="A19" s="59" t="s">
        <v>49</v>
      </c>
      <c r="B19" s="59" t="s">
        <v>58</v>
      </c>
      <c r="C19" s="59" t="s">
        <v>59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5">
        <v>1</v>
      </c>
      <c r="B20" s="65">
        <v>2</v>
      </c>
      <c r="C20" s="65">
        <v>3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7">
        <v>1</v>
      </c>
      <c r="B21" s="57" t="s">
        <v>68</v>
      </c>
      <c r="C21" s="57">
        <v>76013.64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7">
        <v>2</v>
      </c>
      <c r="B22" s="57" t="s">
        <v>69</v>
      </c>
      <c r="C22" s="57">
        <v>332023.2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2019-02-27T05:39:18Z</cp:lastPrinted>
  <dcterms:created xsi:type="dcterms:W3CDTF">2018-01-26T08:16:56Z</dcterms:created>
  <dcterms:modified xsi:type="dcterms:W3CDTF">2019-02-27T05:39:27Z</dcterms:modified>
</cp:coreProperties>
</file>