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2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6" i="1" l="1"/>
  <c r="F27" i="1"/>
  <c r="C28" i="1" l="1"/>
</calcChain>
</file>

<file path=xl/sharedStrings.xml><?xml version="1.0" encoding="utf-8"?>
<sst xmlns="http://schemas.openxmlformats.org/spreadsheetml/2006/main" count="112" uniqueCount="82">
  <si>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</si>
  <si>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</si>
  <si>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</si>
  <si>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</si>
  <si>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</si>
  <si>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</si>
  <si>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</si>
  <si>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</si>
  <si>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</si>
  <si>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</si>
  <si>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</si>
  <si>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</si>
  <si>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</si>
  <si>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</si>
  <si>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</si>
  <si>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</si>
  <si>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</si>
  <si>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</si>
  <si>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</si>
  <si>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</si>
  <si>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</si>
  <si>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</si>
  <si>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</si>
  <si>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</si>
  <si>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</si>
  <si>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</si>
  <si>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</si>
  <si>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</si>
  <si>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</si>
  <si>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</si>
  <si>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</si>
  <si>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</si>
  <si>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</si>
  <si>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</si>
  <si>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</si>
  <si>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</si>
  <si>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</si>
  <si>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</si>
  <si>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</si>
  <si>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</si>
  <si>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</si>
  <si>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</si>
  <si>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</si>
  <si>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</si>
  <si>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</si>
  <si>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</si>
  <si>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</si>
  <si>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</si>
  <si>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</si>
  <si>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</si>
  <si>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д.108 за 2021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</si>
  <si>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</si>
  <si>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</si>
  <si>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</si>
  <si>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</si>
  <si>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</si>
  <si>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</si>
  <si>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</si>
  <si>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</si>
  <si>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</si>
  <si>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</si>
  <si>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</si>
  <si>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</si>
  <si>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</si>
  <si>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</si>
  <si>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</si>
  <si>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</si>
  <si>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</si>
  <si>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</si>
  <si>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</si>
  <si>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</si>
  <si>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</si>
  <si>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</si>
  <si>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</si>
  <si>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52</t>
  </si>
  <si>
    <t>62</t>
  </si>
  <si>
    <t xml:space="preserve">кв, не оснащ. ИПУ </t>
  </si>
  <si>
    <t>ГВС</t>
  </si>
  <si>
    <t>часы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</si>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</sst>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topLeftCell="A7" zoomScaleNormal="100" workbookViewId="0">
      <selection activeCell="J18" sqref="J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1988</v>
      </c>
    </row>
    <row r="7" spans="1:6" ht="18.75" x14ac:dyDescent="0.3">
      <c r="B7" s="2" t="s">
        <v>1</v>
      </c>
      <c r="C7" s="40">
        <v>3761.8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47566</v>
      </c>
      <c r="D13" s="41">
        <v>363390</v>
      </c>
      <c r="E13" s="41">
        <v>353240</v>
      </c>
      <c r="F13" s="41">
        <v>57716</v>
      </c>
    </row>
    <row r="14" spans="1:6" x14ac:dyDescent="0.25">
      <c r="A14" s="12">
        <v>2</v>
      </c>
      <c r="B14" s="11" t="s">
        <v>9</v>
      </c>
      <c r="C14" s="41">
        <v>26160</v>
      </c>
      <c r="D14" s="41">
        <v>201332</v>
      </c>
      <c r="E14" s="41">
        <v>195641</v>
      </c>
      <c r="F14" s="41">
        <v>31851</v>
      </c>
    </row>
    <row r="15" spans="1:6" x14ac:dyDescent="0.25">
      <c r="A15" s="12">
        <v>3</v>
      </c>
      <c r="B15" s="11" t="s">
        <v>10</v>
      </c>
      <c r="C15" s="41">
        <v>27206</v>
      </c>
      <c r="D15" s="41">
        <v>208554</v>
      </c>
      <c r="E15" s="41">
        <v>202697</v>
      </c>
      <c r="F15" s="41">
        <v>33063</v>
      </c>
    </row>
    <row r="16" spans="1:6" x14ac:dyDescent="0.25">
      <c r="A16" s="12">
        <v>4</v>
      </c>
      <c r="B16" s="11" t="s">
        <v>11</v>
      </c>
      <c r="C16" s="41">
        <v>7116</v>
      </c>
      <c r="D16" s="41">
        <v>54170</v>
      </c>
      <c r="E16" s="41">
        <v>52666</v>
      </c>
      <c r="F16" s="41">
        <v>8619</v>
      </c>
    </row>
    <row r="17" spans="1:6" x14ac:dyDescent="0.25">
      <c r="A17" s="12">
        <v>5</v>
      </c>
      <c r="B17" s="11" t="s">
        <v>12</v>
      </c>
      <c r="C17" s="41">
        <v>20676</v>
      </c>
      <c r="D17" s="41">
        <v>157996</v>
      </c>
      <c r="E17" s="41">
        <v>153579</v>
      </c>
      <c r="F17" s="41">
        <v>25092</v>
      </c>
    </row>
    <row r="18" spans="1:6" ht="30" x14ac:dyDescent="0.25">
      <c r="A18" s="12">
        <v>6</v>
      </c>
      <c r="B18" s="11" t="s">
        <v>13</v>
      </c>
      <c r="C18" s="41">
        <v>29402</v>
      </c>
      <c r="D18" s="41">
        <v>223902</v>
      </c>
      <c r="E18" s="41">
        <v>217683</v>
      </c>
      <c r="F18" s="41">
        <v>35622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2033</v>
      </c>
      <c r="D20" s="41">
        <v>17379</v>
      </c>
      <c r="E20" s="41">
        <v>16756</v>
      </c>
      <c r="F20" s="41">
        <v>2657</v>
      </c>
    </row>
    <row r="21" spans="1:6" ht="15" customHeight="1" x14ac:dyDescent="0.25">
      <c r="A21" s="12" t="s">
        <v>18</v>
      </c>
      <c r="B21" s="16" t="s">
        <v>19</v>
      </c>
      <c r="C21" s="41">
        <v>6050</v>
      </c>
      <c r="D21" s="41">
        <v>47399</v>
      </c>
      <c r="E21" s="41">
        <v>45882</v>
      </c>
      <c r="F21" s="41">
        <v>7567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-94666</v>
      </c>
      <c r="D26" s="41">
        <v>52666</v>
      </c>
      <c r="E26" s="41">
        <v>0</v>
      </c>
      <c r="F26" s="41">
        <f>C26+D26</f>
        <v>-42000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20240</v>
      </c>
      <c r="E27" s="28">
        <v>0</v>
      </c>
      <c r="F27" s="38">
        <f>D27</f>
        <v>20240</v>
      </c>
    </row>
    <row r="28" spans="1:6" x14ac:dyDescent="0.25">
      <c r="A28" s="19"/>
      <c r="B28" s="20" t="s">
        <v>43</v>
      </c>
      <c r="C28" s="28">
        <f>C26</f>
        <v>-94666</v>
      </c>
      <c r="D28" s="41">
        <v>72906</v>
      </c>
      <c r="E28" s="41">
        <v>0</v>
      </c>
      <c r="F28" s="41">
        <v>-21760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1" t="s">
        <v>51</v>
      </c>
      <c r="C33" s="41" t="s">
        <v>52</v>
      </c>
      <c r="D33" s="41" t="s">
        <v>52</v>
      </c>
      <c r="E33" s="41">
        <v>0</v>
      </c>
    </row>
    <row r="35" spans="1:6" ht="18.75" x14ac:dyDescent="0.25">
      <c r="A35" s="46" t="s">
        <v>53</v>
      </c>
      <c r="B35" s="47"/>
      <c r="C35" s="47"/>
      <c r="D35" s="47"/>
      <c r="E35" s="47"/>
      <c r="F35" s="47"/>
    </row>
    <row r="36" spans="1:6" x14ac:dyDescent="0.25">
      <c r="A36" s="41" t="s">
        <v>20</v>
      </c>
      <c r="B36" s="41" t="s">
        <v>54</v>
      </c>
      <c r="C36" s="41" t="s">
        <v>55</v>
      </c>
    </row>
    <row r="37" spans="1:6" x14ac:dyDescent="0.25">
      <c r="A37" s="41" t="s">
        <v>56</v>
      </c>
      <c r="B37" s="41" t="s">
        <v>57</v>
      </c>
      <c r="C37" s="41" t="s">
        <v>58</v>
      </c>
    </row>
    <row r="38" spans="1:6" ht="30" x14ac:dyDescent="0.25">
      <c r="A38" s="41" t="s">
        <v>59</v>
      </c>
      <c r="B38" s="43" t="s">
        <v>60</v>
      </c>
      <c r="C38" s="41">
        <v>88</v>
      </c>
    </row>
    <row r="39" spans="1:6" x14ac:dyDescent="0.25">
      <c r="A39" s="41" t="s">
        <v>56</v>
      </c>
      <c r="B39" s="43" t="s">
        <v>61</v>
      </c>
      <c r="C39" s="41">
        <v>2</v>
      </c>
    </row>
    <row r="40" spans="1:6" x14ac:dyDescent="0.25">
      <c r="A40" s="41" t="s">
        <v>57</v>
      </c>
      <c r="B40" s="43" t="s">
        <v>62</v>
      </c>
      <c r="C40" s="41">
        <v>79</v>
      </c>
    </row>
    <row r="41" spans="1:6" x14ac:dyDescent="0.25">
      <c r="A41" s="41" t="s">
        <v>58</v>
      </c>
      <c r="B41" s="43" t="s">
        <v>63</v>
      </c>
      <c r="C41" s="41">
        <v>7</v>
      </c>
    </row>
    <row r="42" spans="1:6" x14ac:dyDescent="0.25">
      <c r="A42" s="41" t="s">
        <v>14</v>
      </c>
      <c r="B42" s="43" t="s">
        <v>64</v>
      </c>
      <c r="C42" s="41">
        <v>0</v>
      </c>
    </row>
    <row r="44" spans="1:6" ht="18.75" x14ac:dyDescent="0.25">
      <c r="A44" s="46" t="s">
        <v>65</v>
      </c>
      <c r="B44" s="47"/>
      <c r="C44" s="47"/>
      <c r="D44" s="47"/>
      <c r="E44" s="47"/>
      <c r="F44" s="47"/>
    </row>
    <row r="45" spans="1:6" ht="45" x14ac:dyDescent="0.25">
      <c r="A45" s="42" t="s">
        <v>20</v>
      </c>
      <c r="B45" s="42" t="s">
        <v>66</v>
      </c>
      <c r="C45" s="42" t="s">
        <v>67</v>
      </c>
      <c r="D45" s="42" t="s">
        <v>68</v>
      </c>
    </row>
    <row r="46" spans="1:6" x14ac:dyDescent="0.25">
      <c r="A46" s="41" t="s">
        <v>56</v>
      </c>
      <c r="B46" s="41" t="s">
        <v>57</v>
      </c>
      <c r="C46" s="41" t="s">
        <v>58</v>
      </c>
      <c r="D46" s="41" t="s">
        <v>69</v>
      </c>
    </row>
    <row r="47" spans="1:6" x14ac:dyDescent="0.25">
      <c r="A47" s="41" t="s">
        <v>70</v>
      </c>
      <c r="B47" s="41" t="s">
        <v>70</v>
      </c>
      <c r="C47" s="41" t="s">
        <v>70</v>
      </c>
      <c r="D47" s="41" t="s">
        <v>70</v>
      </c>
    </row>
    <row r="49" spans="1:6" ht="18.75" x14ac:dyDescent="0.25">
      <c r="A49" s="46" t="s">
        <v>71</v>
      </c>
      <c r="B49" s="47"/>
      <c r="C49" s="47"/>
      <c r="D49" s="47"/>
      <c r="E49" s="47"/>
      <c r="F49" s="47"/>
    </row>
    <row r="50" spans="1:6" ht="30" x14ac:dyDescent="0.25">
      <c r="A50" s="41" t="s">
        <v>20</v>
      </c>
      <c r="B50" s="42" t="s">
        <v>21</v>
      </c>
      <c r="C50" s="42" t="s">
        <v>72</v>
      </c>
      <c r="D50" s="42" t="s">
        <v>25</v>
      </c>
      <c r="E50" s="42" t="s">
        <v>23</v>
      </c>
    </row>
    <row r="51" spans="1:6" x14ac:dyDescent="0.25">
      <c r="A51" s="41" t="s">
        <v>56</v>
      </c>
      <c r="B51" s="41" t="s">
        <v>57</v>
      </c>
      <c r="C51" s="41" t="s">
        <v>58</v>
      </c>
      <c r="D51" s="41" t="s">
        <v>69</v>
      </c>
      <c r="E51" s="41" t="s">
        <v>73</v>
      </c>
    </row>
    <row r="52" spans="1:6" x14ac:dyDescent="0.25">
      <c r="A52" s="41" t="s">
        <v>70</v>
      </c>
      <c r="B52" s="41" t="s">
        <v>70</v>
      </c>
      <c r="C52" s="41" t="s">
        <v>70</v>
      </c>
      <c r="D52" s="41" t="s">
        <v>70</v>
      </c>
      <c r="E52" s="41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zoomScaleNormal="100" workbookViewId="0">
      <selection activeCell="D6" sqref="D6: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8.285156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76</v>
      </c>
      <c r="C6" s="22" t="s">
        <v>77</v>
      </c>
      <c r="D6" s="22" t="s">
        <v>80</v>
      </c>
      <c r="E6" s="22" t="s">
        <v>81</v>
      </c>
      <c r="F6" s="30">
        <v>280</v>
      </c>
      <c r="G6" s="45" t="s">
        <v>78</v>
      </c>
      <c r="H6" s="22">
        <v>100</v>
      </c>
      <c r="I6" s="45" t="s">
        <v>79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74</v>
      </c>
      <c r="C14" s="41">
        <v>32461.829999999998</v>
      </c>
    </row>
    <row r="15" spans="1:9" x14ac:dyDescent="0.25">
      <c r="A15" s="41">
        <v>2</v>
      </c>
      <c r="B15" s="41" t="s">
        <v>75</v>
      </c>
      <c r="C15" s="41">
        <v>19747.05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2022-03-16T10:54:07Z</cp:lastPrinted>
  <dcterms:created xsi:type="dcterms:W3CDTF">2018-01-26T08:16:56Z</dcterms:created>
  <dcterms:modified xsi:type="dcterms:W3CDTF">2022-03-16T10:54:09Z</dcterms:modified>
</cp:coreProperties>
</file>