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4" i="2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F52"/>
  <c r="C8"/>
</calcChain>
</file>

<file path=xl/sharedStrings.xml><?xml version="1.0" encoding="utf-8"?>
<sst xmlns="http://schemas.openxmlformats.org/spreadsheetml/2006/main" count="100" uniqueCount="81">
  <si>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</si>
  <si>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</si>
  <si>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</si>
  <si>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</si>
  <si>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</si>
  <si>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</si>
  <si>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</si>
  <si>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</si>
  <si>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</si>
  <si>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</si>
  <si>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</si>
  <si>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</si>
  <si>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</si>
  <si>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</si>
  <si>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</si>
  <si>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</si>
  <si>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</si>
  <si>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</si>
  <si>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</si>
  <si>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</si>
  <si>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</si>
  <si>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</si>
  <si>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</si>
  <si>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</si>
  <si>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</si>
  <si>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</si>
  <si>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</si>
  <si>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</si>
  <si>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</si>
  <si>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</si>
  <si>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</si>
  <si>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</si>
  <si>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</si>
  <si>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</si>
  <si>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</si>
  <si>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</si>
  <si>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</si>
  <si>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</si>
  <si>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</si>
  <si>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</si>
  <si>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</si>
  <si>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</si>
  <si>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</si>
  <si>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</si>
  <si>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</si>
  <si>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</si>
  <si>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</si>
  <si>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</si>
  <si>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</si>
  <si>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</si>
  <si>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</si>
  <si>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16  по ул. А.Логунова  </t>
  </si>
  <si>
    <t>тепловые узлы, 3 шт</t>
  </si>
  <si>
    <t>Получено за 2013 год</t>
  </si>
  <si>
    <t>9754.34</t>
  </si>
  <si>
    <t>1643.20</t>
  </si>
  <si>
    <t>8840.43</t>
  </si>
  <si>
    <t>1269.42</t>
  </si>
  <si>
    <t>5284.02</t>
  </si>
  <si>
    <t>7483.12</t>
  </si>
  <si>
    <t>1674.90</t>
  </si>
  <si>
    <t>2524.60</t>
  </si>
  <si>
    <t>1645.70</t>
  </si>
  <si>
    <t>2766.97</t>
  </si>
  <si>
    <t>1652.90</t>
  </si>
  <si>
    <t>1255.53</t>
  </si>
  <si>
    <t>6006.59</t>
  </si>
  <si>
    <t>3290.77</t>
  </si>
  <si>
    <t>12555.49</t>
  </si>
  <si>
    <t>1265.71</t>
  </si>
  <si>
    <t>1256.37</t>
  </si>
  <si>
    <t>1323.07</t>
  </si>
  <si>
    <t>4133.16</t>
  </si>
  <si>
    <t>2509.40</t>
  </si>
  <si>
    <t>1337.90</t>
  </si>
  <si>
    <t>1323.06</t>
  </si>
  <si>
    <t>39883.58</t>
  </si>
  <si>
    <t>126090.86</t>
  </si>
  <si>
    <t>Остаток средств(+), перерасход(-)</t>
  </si>
  <si>
    <t>межпанел. швы,  21 м.п.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</si>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</sst>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tabSelected="1" zoomScale="110" zoomScaleNormal="110" workbookViewId="0">
      <selection activeCell="G9" sqref="G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4" t="s">
        <v>51</v>
      </c>
    </row>
    <row r="3" spans="1:9">
      <c r="B3" s="3" t="s">
        <v>48</v>
      </c>
    </row>
    <row r="5" spans="1:9">
      <c r="B5" s="2" t="s">
        <v>16</v>
      </c>
      <c r="C5" s="12">
        <v>1986</v>
      </c>
    </row>
    <row r="6" spans="1:9" hidden="1">
      <c r="B6" s="2" t="s">
        <v>17</v>
      </c>
      <c r="C6" s="70">
        <v>5875.2</v>
      </c>
    </row>
    <row r="7" spans="1:9" hidden="1">
      <c r="B7" s="2" t="s">
        <v>18</v>
      </c>
      <c r="C7" s="70">
        <v>0</v>
      </c>
    </row>
    <row r="8" spans="1:9">
      <c r="B8" s="2" t="s">
        <v>80</v>
      </c>
      <c r="C8" s="70">
        <f>SUM(C6:C7)</f>
        <v>5875.2</v>
      </c>
    </row>
    <row r="9" spans="1:9">
      <c r="C9" s="70"/>
    </row>
    <row r="10" spans="1:9">
      <c r="A10" s="55">
        <v>1</v>
      </c>
      <c r="B10" s="56" t="s">
        <v>19</v>
      </c>
      <c r="C10" s="27"/>
      <c r="E10" s="28" t="s">
        <v>26</v>
      </c>
    </row>
    <row r="11" spans="1:9" ht="6" customHeight="1">
      <c r="A11" s="71" t="s">
        <v>0</v>
      </c>
      <c r="B11" s="4"/>
      <c r="C11" s="72" t="s">
        <v>20</v>
      </c>
      <c r="D11" s="72" t="s">
        <v>21</v>
      </c>
      <c r="E11" s="72" t="s">
        <v>22</v>
      </c>
    </row>
    <row r="12" spans="1:9">
      <c r="A12" s="71"/>
      <c r="B12" s="5" t="s">
        <v>1</v>
      </c>
      <c r="C12" s="73"/>
      <c r="D12" s="73"/>
      <c r="E12" s="73"/>
    </row>
    <row r="13" spans="1:9" ht="3" customHeight="1">
      <c r="A13" s="71"/>
      <c r="B13" s="7"/>
      <c r="C13" s="74"/>
      <c r="D13" s="74"/>
      <c r="E13" s="74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6">
        <v>345461.76000000001</v>
      </c>
      <c r="D15" s="66">
        <v>338552.52480000001</v>
      </c>
      <c r="E15" s="66">
        <v>338552.52480000001</v>
      </c>
      <c r="F15" s="31"/>
    </row>
    <row r="16" spans="1:9" ht="15" customHeight="1">
      <c r="A16" s="11" t="s">
        <v>4</v>
      </c>
      <c r="B16" s="20" t="s">
        <v>5</v>
      </c>
      <c r="C16" s="63">
        <v>99408.36</v>
      </c>
      <c r="D16" s="63">
        <v>97420.192800000004</v>
      </c>
      <c r="E16" s="63">
        <v>97420.192800000004</v>
      </c>
      <c r="G16" s="18"/>
      <c r="I16" s="18"/>
    </row>
    <row r="17" spans="1:8" ht="15" customHeight="1">
      <c r="A17" s="11" t="s">
        <v>6</v>
      </c>
      <c r="B17" s="20" t="s">
        <v>7</v>
      </c>
      <c r="C17" s="63">
        <v>137479.67999999999</v>
      </c>
      <c r="D17" s="63">
        <v>134730.0864</v>
      </c>
      <c r="E17" s="63">
        <v>134730.0864</v>
      </c>
    </row>
    <row r="18" spans="1:8" ht="15" customHeight="1">
      <c r="A18" s="11" t="s">
        <v>8</v>
      </c>
      <c r="B18" s="57" t="s">
        <v>9</v>
      </c>
      <c r="C18" s="58">
        <v>33841.199999999997</v>
      </c>
      <c r="D18" s="63">
        <v>33164.375999999997</v>
      </c>
      <c r="E18" s="63">
        <v>33164.375999999997</v>
      </c>
      <c r="F18" s="31"/>
    </row>
    <row r="19" spans="1:8" s="12" customFormat="1" ht="15" customHeight="1">
      <c r="A19" s="11" t="s">
        <v>10</v>
      </c>
      <c r="B19" s="20" t="s">
        <v>37</v>
      </c>
      <c r="C19" s="63">
        <v>74732.52</v>
      </c>
      <c r="D19" s="63">
        <v>73237.869600000005</v>
      </c>
      <c r="E19" s="63">
        <v>73237.869600000005</v>
      </c>
      <c r="F19" s="1"/>
      <c r="G19" s="61"/>
    </row>
    <row r="20" spans="1:8">
      <c r="A20" s="10">
        <v>2</v>
      </c>
      <c r="B20" s="41" t="s">
        <v>11</v>
      </c>
      <c r="C20" s="65">
        <v>151580.15999999997</v>
      </c>
      <c r="D20" s="65">
        <v>148548.55679999996</v>
      </c>
      <c r="E20" s="65">
        <v>148548.55679999996</v>
      </c>
      <c r="F20" s="62"/>
    </row>
    <row r="21" spans="1:8">
      <c r="A21" s="10">
        <v>3</v>
      </c>
      <c r="B21" s="41" t="s">
        <v>43</v>
      </c>
      <c r="C21" s="66">
        <v>305980.32</v>
      </c>
      <c r="D21" s="65">
        <v>299860.71360000002</v>
      </c>
      <c r="E21" s="65">
        <v>299860.71360000002</v>
      </c>
    </row>
    <row r="22" spans="1:8" s="14" customFormat="1">
      <c r="A22" s="10">
        <v>4</v>
      </c>
      <c r="B22" s="34" t="s">
        <v>36</v>
      </c>
      <c r="C22" s="40">
        <v>102228.48</v>
      </c>
      <c r="D22" s="65">
        <v>97093.54</v>
      </c>
      <c r="E22" s="65"/>
      <c r="F22" s="32"/>
    </row>
    <row r="23" spans="1:8">
      <c r="A23" s="10">
        <v>5</v>
      </c>
      <c r="B23" s="42" t="s">
        <v>12</v>
      </c>
      <c r="C23" s="40">
        <v>107692.38</v>
      </c>
      <c r="D23" s="65">
        <v>105538.5324</v>
      </c>
      <c r="E23" s="65">
        <v>105538.5324</v>
      </c>
    </row>
    <row r="24" spans="1:8">
      <c r="A24" s="10">
        <v>6</v>
      </c>
      <c r="B24" s="43" t="s">
        <v>13</v>
      </c>
      <c r="C24" s="66">
        <v>325325.42</v>
      </c>
      <c r="D24" s="65">
        <v>318818.91159999999</v>
      </c>
      <c r="E24" s="65">
        <v>318818.91159999999</v>
      </c>
      <c r="F24" s="31"/>
    </row>
    <row r="25" spans="1:8">
      <c r="A25" s="10">
        <v>7</v>
      </c>
      <c r="B25" s="41" t="s">
        <v>14</v>
      </c>
      <c r="C25" s="64">
        <v>153430.54999999999</v>
      </c>
      <c r="D25" s="65">
        <v>150361.93899999998</v>
      </c>
      <c r="E25" s="65">
        <v>150361.93899999998</v>
      </c>
    </row>
    <row r="26" spans="1:8" ht="20.25" customHeight="1">
      <c r="A26" s="15"/>
      <c r="B26" s="43" t="s">
        <v>15</v>
      </c>
      <c r="C26" s="44">
        <v>1491699.07</v>
      </c>
      <c r="D26" s="44">
        <v>1458774.7182000002</v>
      </c>
      <c r="E26" s="44">
        <v>1361681.1782000002</v>
      </c>
      <c r="F26" s="35"/>
      <c r="G26" s="36"/>
      <c r="H26" s="59"/>
    </row>
    <row r="27" spans="1:8">
      <c r="C27" s="19"/>
    </row>
    <row r="30" spans="1:8" s="3" customFormat="1">
      <c r="A30" s="14" t="s">
        <v>4</v>
      </c>
      <c r="B30" s="3" t="s">
        <v>30</v>
      </c>
      <c r="C30" s="28"/>
      <c r="D30" s="28"/>
      <c r="E30" s="28"/>
      <c r="F30" s="14" t="s">
        <v>26</v>
      </c>
    </row>
    <row r="31" spans="1:8" ht="12" customHeight="1">
      <c r="A31" s="71" t="s">
        <v>0</v>
      </c>
      <c r="B31" s="4"/>
      <c r="C31" s="72" t="s">
        <v>32</v>
      </c>
      <c r="D31" s="72" t="s">
        <v>20</v>
      </c>
      <c r="E31" s="72" t="s">
        <v>21</v>
      </c>
      <c r="F31" s="72" t="s">
        <v>78</v>
      </c>
    </row>
    <row r="32" spans="1:8">
      <c r="A32" s="71"/>
      <c r="B32" s="5" t="s">
        <v>23</v>
      </c>
      <c r="C32" s="73"/>
      <c r="D32" s="73"/>
      <c r="E32" s="73"/>
      <c r="F32" s="76"/>
    </row>
    <row r="33" spans="1:6" ht="20.25" customHeight="1">
      <c r="A33" s="71"/>
      <c r="B33" s="7"/>
      <c r="C33" s="74"/>
      <c r="D33" s="74"/>
      <c r="E33" s="74"/>
      <c r="F33" s="77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3" t="s">
        <v>50</v>
      </c>
      <c r="C35" s="8">
        <v>0</v>
      </c>
      <c r="D35" s="67">
        <v>102228.48</v>
      </c>
      <c r="E35" s="67">
        <v>97093.54</v>
      </c>
      <c r="F35" s="67">
        <v>97093.54</v>
      </c>
    </row>
    <row r="36" spans="1:6">
      <c r="A36" s="8"/>
      <c r="B36" s="23" t="s">
        <v>49</v>
      </c>
      <c r="C36" s="8"/>
      <c r="D36" s="8"/>
      <c r="E36" s="8"/>
      <c r="F36" s="8"/>
    </row>
    <row r="37" spans="1:6">
      <c r="A37" s="8">
        <v>1</v>
      </c>
      <c r="B37" s="23" t="s">
        <v>79</v>
      </c>
      <c r="C37" s="8">
        <v>10332</v>
      </c>
      <c r="D37" s="8"/>
      <c r="E37" s="8"/>
      <c r="F37" s="8"/>
    </row>
    <row r="38" spans="1:6">
      <c r="A38" s="15">
        <v>2</v>
      </c>
      <c r="B38" s="13" t="s">
        <v>52</v>
      </c>
      <c r="C38" s="15">
        <v>32133</v>
      </c>
      <c r="D38" s="29"/>
      <c r="E38" s="29"/>
      <c r="F38" s="15"/>
    </row>
    <row r="39" spans="1:6">
      <c r="A39" s="15">
        <v>3</v>
      </c>
      <c r="B39" s="13" t="s">
        <v>44</v>
      </c>
      <c r="C39" s="15">
        <v>0</v>
      </c>
      <c r="D39" s="29"/>
      <c r="E39" s="29"/>
      <c r="F39" s="15"/>
    </row>
    <row r="40" spans="1:6">
      <c r="A40" s="15"/>
      <c r="B40" s="13" t="s">
        <v>39</v>
      </c>
      <c r="C40" s="15">
        <v>42465</v>
      </c>
      <c r="D40" s="13"/>
      <c r="E40" s="13"/>
      <c r="F40" s="13"/>
    </row>
    <row r="41" spans="1:6">
      <c r="A41" s="47"/>
      <c r="B41" s="50"/>
      <c r="C41" s="47"/>
      <c r="D41" s="53"/>
      <c r="E41" s="53"/>
      <c r="F41" s="53"/>
    </row>
    <row r="42" spans="1:6">
      <c r="A42" s="47"/>
      <c r="B42" s="50"/>
      <c r="C42" s="47"/>
      <c r="D42" s="53"/>
      <c r="E42" s="53"/>
      <c r="F42" s="53"/>
    </row>
    <row r="43" spans="1:6">
      <c r="C43" s="38"/>
    </row>
    <row r="44" spans="1:6" s="3" customFormat="1">
      <c r="A44" s="14" t="s">
        <v>27</v>
      </c>
      <c r="B44" s="3" t="s">
        <v>47</v>
      </c>
      <c r="C44" s="28"/>
      <c r="D44" s="28"/>
      <c r="E44" s="28"/>
      <c r="F44" s="14" t="s">
        <v>26</v>
      </c>
    </row>
    <row r="45" spans="1:6">
      <c r="A45" s="71" t="s">
        <v>0</v>
      </c>
      <c r="B45" s="4"/>
      <c r="C45" s="72" t="s">
        <v>45</v>
      </c>
      <c r="D45" s="72" t="s">
        <v>20</v>
      </c>
      <c r="E45" s="72" t="s">
        <v>21</v>
      </c>
      <c r="F45" s="72" t="s">
        <v>46</v>
      </c>
    </row>
    <row r="46" spans="1:6">
      <c r="A46" s="71"/>
      <c r="B46" s="17" t="s">
        <v>28</v>
      </c>
      <c r="C46" s="73"/>
      <c r="D46" s="73"/>
      <c r="E46" s="73"/>
      <c r="F46" s="78"/>
    </row>
    <row r="47" spans="1:6" ht="20.25" customHeight="1">
      <c r="A47" s="71"/>
      <c r="B47" s="7"/>
      <c r="C47" s="74"/>
      <c r="D47" s="74"/>
      <c r="E47" s="74"/>
      <c r="F47" s="79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53</v>
      </c>
      <c r="C49" s="15"/>
      <c r="D49" s="29"/>
      <c r="E49" s="29"/>
      <c r="F49" s="15">
        <v>0</v>
      </c>
    </row>
    <row r="50" spans="1:6">
      <c r="A50" s="15"/>
      <c r="B50" s="16" t="s">
        <v>29</v>
      </c>
      <c r="C50" s="29"/>
      <c r="D50" s="29"/>
      <c r="E50" s="29"/>
      <c r="F50" s="15"/>
    </row>
    <row r="51" spans="1:6">
      <c r="A51" s="15"/>
      <c r="B51" s="60"/>
      <c r="C51" s="29"/>
      <c r="D51" s="29"/>
      <c r="E51" s="29"/>
      <c r="F51" s="15"/>
    </row>
    <row r="52" spans="1:6">
      <c r="A52" s="15"/>
      <c r="B52" s="13" t="s">
        <v>39</v>
      </c>
      <c r="C52" s="39"/>
      <c r="D52" s="39"/>
      <c r="E52" s="39"/>
      <c r="F52" s="40">
        <f>F49-C52</f>
        <v>0</v>
      </c>
    </row>
    <row r="53" spans="1:6">
      <c r="A53" s="47"/>
      <c r="B53" s="50"/>
      <c r="C53" s="51"/>
      <c r="D53" s="51"/>
      <c r="E53" s="51"/>
      <c r="F53" s="52"/>
    </row>
    <row r="54" spans="1:6">
      <c r="A54" s="47"/>
      <c r="B54" s="50"/>
      <c r="C54" s="51"/>
      <c r="D54" s="51"/>
      <c r="E54" s="51"/>
      <c r="F54" s="52"/>
    </row>
    <row r="55" spans="1:6">
      <c r="A55" s="47"/>
      <c r="B55" s="50"/>
      <c r="C55" s="51"/>
      <c r="D55" s="51"/>
      <c r="E55" s="51"/>
      <c r="F55" s="52"/>
    </row>
    <row r="56" spans="1:6">
      <c r="A56" s="47"/>
      <c r="B56" s="50"/>
      <c r="C56" s="51"/>
      <c r="D56" s="51"/>
      <c r="E56" s="51"/>
      <c r="F56" s="52"/>
    </row>
    <row r="57" spans="1:6">
      <c r="A57" s="47"/>
      <c r="B57" s="50"/>
      <c r="C57" s="51"/>
      <c r="D57" s="51"/>
      <c r="E57" s="51"/>
      <c r="F57" s="52"/>
    </row>
    <row r="59" spans="1:6" s="3" customFormat="1">
      <c r="A59" s="14">
        <v>3</v>
      </c>
      <c r="B59" s="3" t="s">
        <v>24</v>
      </c>
      <c r="C59" s="28" t="s">
        <v>26</v>
      </c>
      <c r="D59" s="28"/>
      <c r="E59" s="28"/>
      <c r="F59" s="14"/>
    </row>
    <row r="60" spans="1:6">
      <c r="A60" s="71" t="s">
        <v>0</v>
      </c>
      <c r="B60" s="4"/>
      <c r="C60" s="72" t="s">
        <v>32</v>
      </c>
    </row>
    <row r="61" spans="1:6">
      <c r="A61" s="71"/>
      <c r="B61" s="5" t="s">
        <v>23</v>
      </c>
      <c r="C61" s="73"/>
    </row>
    <row r="62" spans="1:6">
      <c r="A62" s="71"/>
      <c r="B62" s="7"/>
      <c r="C62" s="74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7"/>
      <c r="B65" s="48"/>
      <c r="C65" s="49"/>
    </row>
    <row r="66" spans="1:6">
      <c r="A66" s="47"/>
      <c r="B66" s="48"/>
      <c r="C66" s="49"/>
    </row>
    <row r="67" spans="1:6">
      <c r="A67" s="47"/>
      <c r="B67" s="48"/>
      <c r="C67" s="49"/>
    </row>
    <row r="68" spans="1:6" s="3" customFormat="1">
      <c r="A68" s="14">
        <v>5</v>
      </c>
      <c r="B68" s="3" t="s">
        <v>25</v>
      </c>
      <c r="C68" s="28" t="s">
        <v>26</v>
      </c>
      <c r="D68" s="28"/>
      <c r="E68" s="28"/>
      <c r="F68" s="14"/>
    </row>
    <row r="69" spans="1:6">
      <c r="A69" s="71" t="s">
        <v>0</v>
      </c>
      <c r="B69" s="25"/>
      <c r="C69" s="72" t="s">
        <v>31</v>
      </c>
    </row>
    <row r="70" spans="1:6">
      <c r="A70" s="71"/>
      <c r="B70" s="6" t="s">
        <v>38</v>
      </c>
      <c r="C70" s="73"/>
    </row>
    <row r="71" spans="1:6">
      <c r="A71" s="71"/>
      <c r="B71" s="7"/>
      <c r="C71" s="74"/>
    </row>
    <row r="72" spans="1:6">
      <c r="A72" s="68">
        <v>1</v>
      </c>
      <c r="B72" s="69">
        <v>2</v>
      </c>
      <c r="C72" s="68">
        <v>3</v>
      </c>
    </row>
    <row r="73" spans="1:6">
      <c r="A73" s="24">
        <v>1</v>
      </c>
      <c r="B73" s="45">
        <v>11</v>
      </c>
      <c r="C73" s="45" t="s">
        <v>54</v>
      </c>
    </row>
    <row r="74" spans="1:6">
      <c r="A74" s="24">
        <f>A73+1</f>
        <v>2</v>
      </c>
      <c r="B74" s="45">
        <v>12</v>
      </c>
      <c r="C74" s="45" t="s">
        <v>55</v>
      </c>
    </row>
    <row r="75" spans="1:6">
      <c r="A75" s="24">
        <f t="shared" ref="A75:A98" si="0">A74+1</f>
        <v>3</v>
      </c>
      <c r="B75" s="45">
        <v>20</v>
      </c>
      <c r="C75" s="45" t="s">
        <v>56</v>
      </c>
    </row>
    <row r="76" spans="1:6">
      <c r="A76" s="24">
        <f t="shared" si="0"/>
        <v>4</v>
      </c>
      <c r="B76" s="45">
        <v>23</v>
      </c>
      <c r="C76" s="45" t="s">
        <v>57</v>
      </c>
    </row>
    <row r="77" spans="1:6">
      <c r="A77" s="24">
        <f t="shared" si="0"/>
        <v>5</v>
      </c>
      <c r="B77" s="45">
        <v>33</v>
      </c>
      <c r="C77" s="45" t="s">
        <v>58</v>
      </c>
    </row>
    <row r="78" spans="1:6">
      <c r="A78" s="24">
        <f t="shared" si="0"/>
        <v>6</v>
      </c>
      <c r="B78" s="45">
        <v>35</v>
      </c>
      <c r="C78" s="45" t="s">
        <v>59</v>
      </c>
    </row>
    <row r="79" spans="1:6">
      <c r="A79" s="24">
        <f t="shared" si="0"/>
        <v>7</v>
      </c>
      <c r="B79" s="45">
        <v>40</v>
      </c>
      <c r="C79" s="45" t="s">
        <v>60</v>
      </c>
    </row>
    <row r="80" spans="1:6">
      <c r="A80" s="24">
        <f t="shared" si="0"/>
        <v>8</v>
      </c>
      <c r="B80" s="45">
        <v>43</v>
      </c>
      <c r="C80" s="45" t="s">
        <v>61</v>
      </c>
    </row>
    <row r="81" spans="1:3">
      <c r="A81" s="24">
        <f t="shared" si="0"/>
        <v>9</v>
      </c>
      <c r="B81" s="45">
        <v>48</v>
      </c>
      <c r="C81" s="45" t="s">
        <v>62</v>
      </c>
    </row>
    <row r="82" spans="1:3">
      <c r="A82" s="24">
        <f t="shared" si="0"/>
        <v>10</v>
      </c>
      <c r="B82" s="45">
        <v>55</v>
      </c>
      <c r="C82" s="45" t="s">
        <v>63</v>
      </c>
    </row>
    <row r="83" spans="1:3">
      <c r="A83" s="24">
        <f t="shared" si="0"/>
        <v>11</v>
      </c>
      <c r="B83" s="45">
        <v>58</v>
      </c>
      <c r="C83" s="45" t="s">
        <v>64</v>
      </c>
    </row>
    <row r="84" spans="1:3">
      <c r="A84" s="24">
        <f t="shared" si="0"/>
        <v>12</v>
      </c>
      <c r="B84" s="45">
        <v>63</v>
      </c>
      <c r="C84" s="45" t="s">
        <v>65</v>
      </c>
    </row>
    <row r="85" spans="1:3">
      <c r="A85" s="24">
        <f t="shared" si="0"/>
        <v>13</v>
      </c>
      <c r="B85" s="45">
        <v>64</v>
      </c>
      <c r="C85" s="45" t="s">
        <v>66</v>
      </c>
    </row>
    <row r="86" spans="1:3">
      <c r="A86" s="24">
        <f t="shared" si="0"/>
        <v>14</v>
      </c>
      <c r="B86" s="45">
        <v>67</v>
      </c>
      <c r="C86" s="45" t="s">
        <v>65</v>
      </c>
    </row>
    <row r="87" spans="1:3">
      <c r="A87" s="24">
        <f t="shared" si="0"/>
        <v>15</v>
      </c>
      <c r="B87" s="45">
        <v>68</v>
      </c>
      <c r="C87" s="45" t="s">
        <v>62</v>
      </c>
    </row>
    <row r="88" spans="1:3">
      <c r="A88" s="24">
        <f t="shared" si="0"/>
        <v>16</v>
      </c>
      <c r="B88" s="45">
        <v>69</v>
      </c>
      <c r="C88" s="45" t="s">
        <v>67</v>
      </c>
    </row>
    <row r="89" spans="1:3">
      <c r="A89" s="24">
        <f t="shared" si="0"/>
        <v>17</v>
      </c>
      <c r="B89" s="45">
        <v>71</v>
      </c>
      <c r="C89" s="45" t="s">
        <v>68</v>
      </c>
    </row>
    <row r="90" spans="1:3">
      <c r="A90" s="24">
        <f t="shared" si="0"/>
        <v>18</v>
      </c>
      <c r="B90" s="45">
        <v>75</v>
      </c>
      <c r="C90" s="45" t="s">
        <v>69</v>
      </c>
    </row>
    <row r="91" spans="1:3">
      <c r="A91" s="24">
        <f t="shared" si="0"/>
        <v>19</v>
      </c>
      <c r="B91" s="45">
        <v>79</v>
      </c>
      <c r="C91" s="45" t="s">
        <v>70</v>
      </c>
    </row>
    <row r="92" spans="1:3">
      <c r="A92" s="24">
        <f t="shared" si="0"/>
        <v>20</v>
      </c>
      <c r="B92" s="45">
        <v>84</v>
      </c>
      <c r="C92" s="45" t="s">
        <v>71</v>
      </c>
    </row>
    <row r="93" spans="1:3">
      <c r="A93" s="24">
        <f t="shared" si="0"/>
        <v>21</v>
      </c>
      <c r="B93" s="45">
        <v>93</v>
      </c>
      <c r="C93" s="45" t="s">
        <v>72</v>
      </c>
    </row>
    <row r="94" spans="1:3">
      <c r="A94" s="24">
        <f t="shared" si="0"/>
        <v>22</v>
      </c>
      <c r="B94" s="45">
        <v>95</v>
      </c>
      <c r="C94" s="45" t="s">
        <v>73</v>
      </c>
    </row>
    <row r="95" spans="1:3">
      <c r="A95" s="24">
        <f t="shared" si="0"/>
        <v>23</v>
      </c>
      <c r="B95" s="45">
        <v>96</v>
      </c>
      <c r="C95" s="45" t="s">
        <v>74</v>
      </c>
    </row>
    <row r="96" spans="1:3">
      <c r="A96" s="24">
        <f t="shared" si="0"/>
        <v>24</v>
      </c>
      <c r="B96" s="45">
        <v>99</v>
      </c>
      <c r="C96" s="45" t="s">
        <v>73</v>
      </c>
    </row>
    <row r="97" spans="1:6">
      <c r="A97" s="24">
        <f t="shared" si="0"/>
        <v>25</v>
      </c>
      <c r="B97" s="45">
        <v>100</v>
      </c>
      <c r="C97" s="45" t="s">
        <v>75</v>
      </c>
    </row>
    <row r="98" spans="1:6">
      <c r="A98" s="24">
        <f t="shared" si="0"/>
        <v>26</v>
      </c>
      <c r="B98" s="45">
        <v>108</v>
      </c>
      <c r="C98" s="45" t="s">
        <v>76</v>
      </c>
    </row>
    <row r="99" spans="1:6" s="3" customFormat="1">
      <c r="A99" s="37"/>
      <c r="B99" s="46" t="s">
        <v>41</v>
      </c>
      <c r="C99" s="46" t="s">
        <v>77</v>
      </c>
      <c r="D99" s="28"/>
      <c r="E99" s="28"/>
      <c r="F99" s="14"/>
    </row>
    <row r="101" spans="1:6">
      <c r="C101" s="2"/>
      <c r="D101" s="2"/>
      <c r="E101" s="2"/>
      <c r="F101" s="2"/>
    </row>
    <row r="102" spans="1:6" ht="14.45" customHeight="1">
      <c r="C102" s="2"/>
      <c r="D102" s="2"/>
      <c r="E102" s="2"/>
      <c r="F102" s="2"/>
    </row>
    <row r="103" spans="1:6">
      <c r="B103" s="2" t="s">
        <v>40</v>
      </c>
      <c r="D103" s="75" t="s">
        <v>42</v>
      </c>
      <c r="E103" s="75"/>
      <c r="F103" s="75"/>
    </row>
    <row r="104" spans="1:6" ht="11.45" customHeight="1">
      <c r="D104" s="12" t="s">
        <v>34</v>
      </c>
    </row>
    <row r="105" spans="1:6" ht="12" customHeight="1"/>
    <row r="106" spans="1:6">
      <c r="B106" s="2" t="s">
        <v>33</v>
      </c>
      <c r="D106" s="30" t="s">
        <v>35</v>
      </c>
      <c r="E106" s="26"/>
      <c r="F106" s="33"/>
    </row>
  </sheetData>
  <mergeCells count="19">
    <mergeCell ref="A60:A62"/>
    <mergeCell ref="C60:C62"/>
    <mergeCell ref="A69:A71"/>
    <mergeCell ref="C69:C71"/>
    <mergeCell ref="D103:F103"/>
    <mergeCell ref="F31:F33"/>
    <mergeCell ref="A45:A47"/>
    <mergeCell ref="C45:C47"/>
    <mergeCell ref="D45:D47"/>
    <mergeCell ref="E45:E47"/>
    <mergeCell ref="F45:F47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2014-03-19T10:03:28Z</cp:lastPrinted>
  <dcterms:created xsi:type="dcterms:W3CDTF">2012-04-06T10:48:24Z</dcterms:created>
  <dcterms:modified xsi:type="dcterms:W3CDTF">2014-03-31T09:43:01Z</dcterms:modified>
</cp:coreProperties>
</file>