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8" i="1"/>
  <c r="C7" l="1"/>
  <c r="C50"/>
  <c r="F50" s="1"/>
  <c r="A73" l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</calcChain>
</file>

<file path=xl/sharedStrings.xml><?xml version="1.0" encoding="utf-8"?>
<sst xmlns="http://schemas.openxmlformats.org/spreadsheetml/2006/main" count="103" uniqueCount="87">
  <si>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</si>
  <si>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</si>
  <si>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</si>
  <si>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</si>
  <si>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</si>
  <si>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</si>
  <si>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</si>
  <si>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</si>
  <si>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</si>
  <si>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</si>
  <si>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</si>
  <si>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</si>
  <si>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</si>
  <si>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</si>
  <si>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</si>
  <si>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</si>
  <si>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</si>
  <si>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</si>
  <si>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</si>
  <si>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</si>
  <si>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</si>
  <si>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</si>
  <si>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</si>
  <si>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</si>
  <si>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</si>
  <si>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</si>
  <si>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</si>
  <si>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</si>
  <si>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</si>
  <si>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</si>
  <si>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</si>
  <si>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</si>
  <si>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</si>
  <si>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</si>
  <si>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</si>
  <si>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</si>
  <si>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</si>
  <si>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</si>
  <si>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</si>
  <si>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</si>
  <si>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</si>
  <si>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</si>
  <si>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</si>
  <si>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</si>
  <si>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</si>
  <si>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</si>
  <si>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</si>
  <si>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</si>
  <si>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</si>
  <si>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</si>
  <si>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</si>
  <si>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</si>
  <si>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</si>
  <si>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</si>
  <si>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Отчет по содержанию и ремонту общего имущества дома № 13  по ул. Широтная</t>
  </si>
  <si>
    <t>межпанельные швы, 0,125 тыс.м.</t>
  </si>
  <si>
    <t>остекление, 4,6 м2</t>
  </si>
  <si>
    <t>тепловые узлы, 3 шт</t>
  </si>
  <si>
    <t>38712.79</t>
  </si>
  <si>
    <t>1412.19</t>
  </si>
  <si>
    <t>2696.44</t>
  </si>
  <si>
    <t>1516.54</t>
  </si>
  <si>
    <t>4253.72</t>
  </si>
  <si>
    <t>6470.45</t>
  </si>
  <si>
    <t>9737.73</t>
  </si>
  <si>
    <t>9712.09</t>
  </si>
  <si>
    <t>3514.70</t>
  </si>
  <si>
    <t>11883.18</t>
  </si>
  <si>
    <t>1079.69</t>
  </si>
  <si>
    <t>27525.71</t>
  </si>
  <si>
    <t>6370.60</t>
  </si>
  <si>
    <t>5635.55</t>
  </si>
  <si>
    <t>1093.76</t>
  </si>
  <si>
    <t>5575.86</t>
  </si>
  <si>
    <t>7846.05</t>
  </si>
  <si>
    <t>706.28</t>
  </si>
  <si>
    <t>870.91</t>
  </si>
  <si>
    <t>4297.00</t>
  </si>
  <si>
    <t>1083.96</t>
  </si>
  <si>
    <t>1429.26</t>
  </si>
  <si>
    <t>730.93</t>
  </si>
  <si>
    <t>8350.21</t>
  </si>
  <si>
    <t>11255.73</t>
  </si>
  <si>
    <t>2785.98</t>
  </si>
  <si>
    <t>26 Кварт.</t>
  </si>
  <si>
    <t>176547.31</t>
  </si>
  <si>
    <t>Текущий ремонт (по решению совета дома)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</si>
</sst>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110" zoomScaleNormal="110" workbookViewId="0">
      <selection activeCell="G8" sqref="G8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54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1989</v>
      </c>
    </row>
    <row r="5" spans="1:9" hidden="1">
      <c r="B5" s="2" t="s">
        <v>17</v>
      </c>
      <c r="C5" s="12">
        <v>5732.3</v>
      </c>
    </row>
    <row r="6" spans="1:9" hidden="1">
      <c r="B6" s="2" t="s">
        <v>18</v>
      </c>
      <c r="C6" s="12">
        <v>81.3</v>
      </c>
    </row>
    <row r="7" spans="1:9">
      <c r="B7" s="2" t="s">
        <v>49</v>
      </c>
      <c r="C7" s="19">
        <f>SUM(C5:C6)</f>
        <v>5813.6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90" t="s">
        <v>0</v>
      </c>
      <c r="B10" s="4"/>
      <c r="C10" s="83" t="s">
        <v>20</v>
      </c>
      <c r="D10" s="83" t="s">
        <v>21</v>
      </c>
      <c r="E10" s="83" t="s">
        <v>22</v>
      </c>
    </row>
    <row r="11" spans="1:9">
      <c r="A11" s="90"/>
      <c r="B11" s="5" t="s">
        <v>1</v>
      </c>
      <c r="C11" s="88"/>
      <c r="D11" s="88"/>
      <c r="E11" s="88"/>
    </row>
    <row r="12" spans="1:9" ht="3" customHeight="1">
      <c r="A12" s="90"/>
      <c r="B12" s="7"/>
      <c r="C12" s="89"/>
      <c r="D12" s="89"/>
      <c r="E12" s="89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326798.45999999996</v>
      </c>
      <c r="D14" s="62">
        <v>320262.49080000003</v>
      </c>
      <c r="E14" s="62">
        <v>320262.49080000003</v>
      </c>
      <c r="F14" s="28"/>
    </row>
    <row r="15" spans="1:9" ht="15" customHeight="1">
      <c r="A15" s="11" t="s">
        <v>4</v>
      </c>
      <c r="B15" s="20" t="s">
        <v>5</v>
      </c>
      <c r="C15" s="52">
        <v>94640.320000000007</v>
      </c>
      <c r="D15" s="52">
        <v>92747.513600000006</v>
      </c>
      <c r="E15" s="52">
        <v>92747.513600000006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157007.74</v>
      </c>
      <c r="D16" s="52">
        <v>153867.5852</v>
      </c>
      <c r="E16" s="52">
        <v>153867.5852</v>
      </c>
    </row>
    <row r="17" spans="1:8" ht="15" customHeight="1">
      <c r="A17" s="11" t="s">
        <v>8</v>
      </c>
      <c r="B17" s="47" t="s">
        <v>9</v>
      </c>
      <c r="C17" s="48">
        <v>13585.54</v>
      </c>
      <c r="D17" s="54">
        <v>13313.8292</v>
      </c>
      <c r="E17" s="54">
        <v>13313.8292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61564.86</v>
      </c>
      <c r="D18" s="59">
        <v>60333.5628</v>
      </c>
      <c r="E18" s="59">
        <v>60333.5628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120034.3</v>
      </c>
      <c r="D19" s="60">
        <v>117633.614</v>
      </c>
      <c r="E19" s="60">
        <v>117633.614</v>
      </c>
      <c r="F19" s="51"/>
    </row>
    <row r="20" spans="1:8" ht="15" customHeight="1">
      <c r="A20" s="10">
        <v>3</v>
      </c>
      <c r="B20" s="36" t="s">
        <v>40</v>
      </c>
      <c r="C20" s="62">
        <v>353740.23</v>
      </c>
      <c r="D20" s="61">
        <v>346665.42539999995</v>
      </c>
      <c r="E20" s="61">
        <v>346665.42539999995</v>
      </c>
    </row>
    <row r="21" spans="1:8" s="14" customFormat="1" ht="15" customHeight="1">
      <c r="A21" s="10">
        <v>4</v>
      </c>
      <c r="B21" s="31" t="s">
        <v>86</v>
      </c>
      <c r="C21" s="35">
        <v>9744.91</v>
      </c>
      <c r="D21" s="35">
        <v>16.61</v>
      </c>
      <c r="E21" s="35">
        <v>0</v>
      </c>
      <c r="F21" s="29"/>
    </row>
    <row r="22" spans="1:8" ht="15" customHeight="1">
      <c r="A22" s="10">
        <v>5</v>
      </c>
      <c r="B22" s="37" t="s">
        <v>12</v>
      </c>
      <c r="C22" s="35">
        <v>105073.11</v>
      </c>
      <c r="D22" s="35">
        <v>102971.64779999999</v>
      </c>
      <c r="E22" s="35">
        <v>102971.64779999999</v>
      </c>
    </row>
    <row r="23" spans="1:8" ht="15" customHeight="1">
      <c r="A23" s="10">
        <v>6</v>
      </c>
      <c r="B23" s="36" t="s">
        <v>13</v>
      </c>
      <c r="C23" s="62">
        <v>315531.40000000002</v>
      </c>
      <c r="D23" s="62">
        <v>309220.772</v>
      </c>
      <c r="E23" s="35">
        <v>309220.772</v>
      </c>
      <c r="F23" s="28"/>
    </row>
    <row r="24" spans="1:8" ht="15" customHeight="1">
      <c r="A24" s="10">
        <v>7</v>
      </c>
      <c r="B24" s="36" t="s">
        <v>14</v>
      </c>
      <c r="C24" s="35">
        <v>146095.59</v>
      </c>
      <c r="D24" s="35">
        <v>143173.67819999999</v>
      </c>
      <c r="E24" s="35">
        <v>143173.67819999999</v>
      </c>
    </row>
    <row r="25" spans="1:8" ht="13.5" customHeight="1">
      <c r="A25" s="15"/>
      <c r="B25" s="36" t="s">
        <v>15</v>
      </c>
      <c r="C25" s="38">
        <v>1377018.0000000002</v>
      </c>
      <c r="D25" s="38">
        <v>1339944.2382</v>
      </c>
      <c r="E25" s="38">
        <v>1339927.6281999999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ht="13.5" customHeight="1">
      <c r="A27" s="40"/>
      <c r="B27" s="74"/>
      <c r="C27" s="75"/>
      <c r="D27" s="75"/>
      <c r="E27" s="75"/>
      <c r="F27" s="32"/>
      <c r="G27" s="33"/>
      <c r="H27" s="49"/>
    </row>
    <row r="28" spans="1:8" s="3" customFormat="1">
      <c r="A28" s="14" t="s">
        <v>4</v>
      </c>
      <c r="B28" s="3" t="s">
        <v>52</v>
      </c>
      <c r="C28" s="25"/>
      <c r="D28" s="25"/>
      <c r="E28" s="25"/>
      <c r="F28" s="14" t="s">
        <v>26</v>
      </c>
    </row>
    <row r="29" spans="1:8" ht="12" customHeight="1">
      <c r="A29" s="90" t="s">
        <v>0</v>
      </c>
      <c r="B29" s="4"/>
      <c r="C29" s="83" t="s">
        <v>31</v>
      </c>
      <c r="D29" s="83" t="s">
        <v>20</v>
      </c>
      <c r="E29" s="83" t="s">
        <v>21</v>
      </c>
      <c r="F29" s="83" t="s">
        <v>48</v>
      </c>
    </row>
    <row r="30" spans="1:8">
      <c r="A30" s="90"/>
      <c r="B30" s="5" t="s">
        <v>23</v>
      </c>
      <c r="C30" s="88"/>
      <c r="D30" s="88"/>
      <c r="E30" s="88"/>
      <c r="F30" s="84"/>
    </row>
    <row r="31" spans="1:8" ht="20.25" customHeight="1">
      <c r="A31" s="90"/>
      <c r="B31" s="7"/>
      <c r="C31" s="89"/>
      <c r="D31" s="89"/>
      <c r="E31" s="89"/>
      <c r="F31" s="85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50</v>
      </c>
      <c r="B33" s="21" t="s">
        <v>47</v>
      </c>
      <c r="C33" s="8">
        <v>0</v>
      </c>
      <c r="D33" s="54">
        <v>9744.91</v>
      </c>
      <c r="E33" s="54">
        <v>16.61</v>
      </c>
      <c r="F33" s="54">
        <v>16.61</v>
      </c>
    </row>
    <row r="34" spans="1:6">
      <c r="A34" s="8" t="s">
        <v>51</v>
      </c>
      <c r="B34" s="21" t="s">
        <v>46</v>
      </c>
      <c r="C34" s="8"/>
      <c r="D34" s="8"/>
      <c r="E34" s="8"/>
      <c r="F34" s="8"/>
    </row>
    <row r="35" spans="1:6">
      <c r="A35" s="8">
        <v>1</v>
      </c>
      <c r="B35" s="21" t="s">
        <v>55</v>
      </c>
      <c r="C35" s="8">
        <v>61500</v>
      </c>
      <c r="D35" s="8"/>
      <c r="E35" s="8"/>
      <c r="F35" s="8"/>
    </row>
    <row r="36" spans="1:6">
      <c r="A36" s="8">
        <v>2</v>
      </c>
      <c r="B36" s="21" t="s">
        <v>56</v>
      </c>
      <c r="C36" s="78">
        <v>2090.6999999999998</v>
      </c>
      <c r="D36" s="8"/>
      <c r="E36" s="8"/>
      <c r="F36" s="8"/>
    </row>
    <row r="37" spans="1:6">
      <c r="A37" s="8">
        <v>3</v>
      </c>
      <c r="B37" s="13" t="s">
        <v>57</v>
      </c>
      <c r="C37" s="15">
        <v>32133</v>
      </c>
      <c r="D37" s="26"/>
      <c r="E37" s="26"/>
      <c r="F37" s="15"/>
    </row>
    <row r="38" spans="1:6">
      <c r="A38" s="8">
        <f t="shared" ref="A38" si="0">A37+1</f>
        <v>4</v>
      </c>
      <c r="B38" s="13" t="s">
        <v>41</v>
      </c>
      <c r="C38" s="15">
        <v>0</v>
      </c>
      <c r="D38" s="26"/>
      <c r="E38" s="26"/>
      <c r="F38" s="15"/>
    </row>
    <row r="39" spans="1:6">
      <c r="A39" s="15"/>
      <c r="B39" s="13" t="s">
        <v>37</v>
      </c>
      <c r="C39" s="54">
        <v>95723.7</v>
      </c>
      <c r="D39" s="13"/>
      <c r="E39" s="13"/>
      <c r="F39" s="13"/>
    </row>
    <row r="40" spans="1:6">
      <c r="A40" s="40"/>
      <c r="B40" s="41"/>
      <c r="C40" s="76"/>
      <c r="D40" s="41"/>
      <c r="E40" s="41"/>
      <c r="F40" s="41"/>
    </row>
    <row r="41" spans="1:6">
      <c r="A41" s="40"/>
      <c r="B41" s="41"/>
      <c r="C41" s="76"/>
      <c r="D41" s="41"/>
      <c r="E41" s="41"/>
      <c r="F41" s="41"/>
    </row>
    <row r="42" spans="1:6" s="3" customFormat="1">
      <c r="A42" s="14" t="s">
        <v>27</v>
      </c>
      <c r="B42" s="3" t="s">
        <v>44</v>
      </c>
      <c r="C42" s="25"/>
      <c r="D42" s="25"/>
      <c r="E42" s="25"/>
      <c r="F42" s="14" t="s">
        <v>26</v>
      </c>
    </row>
    <row r="43" spans="1:6">
      <c r="A43" s="90" t="s">
        <v>0</v>
      </c>
      <c r="B43" s="4"/>
      <c r="C43" s="83" t="s">
        <v>42</v>
      </c>
      <c r="D43" s="83" t="s">
        <v>20</v>
      </c>
      <c r="E43" s="83" t="s">
        <v>21</v>
      </c>
      <c r="F43" s="83" t="s">
        <v>43</v>
      </c>
    </row>
    <row r="44" spans="1:6">
      <c r="A44" s="90"/>
      <c r="B44" s="17" t="s">
        <v>28</v>
      </c>
      <c r="C44" s="88"/>
      <c r="D44" s="88"/>
      <c r="E44" s="88"/>
      <c r="F44" s="86"/>
    </row>
    <row r="45" spans="1:6" ht="20.25" customHeight="1">
      <c r="A45" s="90"/>
      <c r="B45" s="7"/>
      <c r="C45" s="89"/>
      <c r="D45" s="89"/>
      <c r="E45" s="89"/>
      <c r="F45" s="87"/>
    </row>
    <row r="46" spans="1:6">
      <c r="A46" s="8">
        <v>1</v>
      </c>
      <c r="B46" s="9">
        <v>2</v>
      </c>
      <c r="C46" s="8">
        <v>3</v>
      </c>
      <c r="D46" s="8">
        <v>4</v>
      </c>
      <c r="E46" s="8">
        <v>5</v>
      </c>
      <c r="F46" s="8">
        <v>6</v>
      </c>
    </row>
    <row r="47" spans="1:6">
      <c r="A47" s="15"/>
      <c r="B47" s="13" t="s">
        <v>53</v>
      </c>
      <c r="C47" s="15"/>
      <c r="D47" s="26"/>
      <c r="E47" s="26"/>
      <c r="F47" s="15">
        <v>2929</v>
      </c>
    </row>
    <row r="48" spans="1:6">
      <c r="A48" s="15"/>
      <c r="B48" s="16" t="s">
        <v>29</v>
      </c>
      <c r="C48" s="26"/>
      <c r="D48" s="26"/>
      <c r="E48" s="26"/>
      <c r="F48" s="15"/>
    </row>
    <row r="49" spans="1:6">
      <c r="A49" s="15"/>
      <c r="B49" s="13"/>
      <c r="C49" s="34"/>
      <c r="D49" s="34"/>
      <c r="E49" s="34"/>
      <c r="F49" s="54"/>
    </row>
    <row r="50" spans="1:6">
      <c r="A50" s="15"/>
      <c r="B50" s="13" t="s">
        <v>37</v>
      </c>
      <c r="C50" s="34">
        <f>SUM(C49:C49)</f>
        <v>0</v>
      </c>
      <c r="D50" s="34"/>
      <c r="E50" s="34"/>
      <c r="F50" s="35">
        <f>F47-C50</f>
        <v>2929</v>
      </c>
    </row>
    <row r="51" spans="1:6">
      <c r="A51" s="40"/>
      <c r="B51" s="41"/>
      <c r="C51" s="42"/>
      <c r="D51" s="42"/>
      <c r="E51" s="42"/>
      <c r="F51" s="43"/>
    </row>
    <row r="52" spans="1:6">
      <c r="A52" s="40"/>
      <c r="B52" s="41"/>
      <c r="C52" s="42"/>
      <c r="D52" s="42"/>
      <c r="E52" s="42"/>
      <c r="F52" s="43"/>
    </row>
    <row r="53" spans="1:6">
      <c r="A53" s="40"/>
      <c r="B53" s="41"/>
      <c r="C53" s="42"/>
      <c r="D53" s="42"/>
      <c r="E53" s="42"/>
      <c r="F53" s="43"/>
    </row>
    <row r="54" spans="1:6">
      <c r="A54" s="40"/>
      <c r="B54" s="41"/>
      <c r="C54" s="42"/>
      <c r="D54" s="42"/>
      <c r="E54" s="42"/>
      <c r="F54" s="43"/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 s="3" customFormat="1">
      <c r="A58" s="14">
        <v>3</v>
      </c>
      <c r="B58" s="3" t="s">
        <v>24</v>
      </c>
      <c r="C58" s="25" t="s">
        <v>26</v>
      </c>
      <c r="D58" s="25"/>
      <c r="E58" s="25"/>
      <c r="F58" s="14"/>
    </row>
    <row r="59" spans="1:6">
      <c r="A59" s="90" t="s">
        <v>0</v>
      </c>
      <c r="B59" s="4"/>
      <c r="C59" s="83" t="s">
        <v>31</v>
      </c>
    </row>
    <row r="60" spans="1:6">
      <c r="A60" s="90"/>
      <c r="B60" s="5" t="s">
        <v>23</v>
      </c>
      <c r="C60" s="88"/>
    </row>
    <row r="61" spans="1:6">
      <c r="A61" s="90"/>
      <c r="B61" s="7"/>
      <c r="C61" s="89"/>
    </row>
    <row r="62" spans="1:6">
      <c r="A62" s="8">
        <v>1</v>
      </c>
      <c r="B62" s="9">
        <v>2</v>
      </c>
      <c r="C62" s="8">
        <v>3</v>
      </c>
    </row>
    <row r="63" spans="1:6">
      <c r="A63" s="15"/>
      <c r="B63" s="73"/>
      <c r="C63" s="77"/>
    </row>
    <row r="64" spans="1:6">
      <c r="A64" s="40"/>
      <c r="B64" s="80"/>
      <c r="C64" s="81"/>
    </row>
    <row r="65" spans="1:6">
      <c r="A65" s="40"/>
      <c r="B65" s="80"/>
      <c r="C65" s="81"/>
    </row>
    <row r="66" spans="1:6">
      <c r="A66" s="40"/>
      <c r="B66" s="80"/>
      <c r="C66" s="81"/>
    </row>
    <row r="67" spans="1:6" s="3" customFormat="1">
      <c r="A67" s="14">
        <v>5</v>
      </c>
      <c r="B67" s="3" t="s">
        <v>25</v>
      </c>
      <c r="C67" s="25" t="s">
        <v>26</v>
      </c>
      <c r="D67" s="25"/>
      <c r="E67" s="25"/>
      <c r="F67" s="14"/>
    </row>
    <row r="68" spans="1:6">
      <c r="A68" s="90" t="s">
        <v>0</v>
      </c>
      <c r="B68" s="22"/>
      <c r="C68" s="83" t="s">
        <v>30</v>
      </c>
    </row>
    <row r="69" spans="1:6" ht="9.75" customHeight="1">
      <c r="A69" s="90"/>
      <c r="B69" s="6" t="s">
        <v>36</v>
      </c>
      <c r="C69" s="88"/>
    </row>
    <row r="70" spans="1:6" ht="2.25" customHeight="1">
      <c r="A70" s="90"/>
      <c r="B70" s="7"/>
      <c r="C70" s="89"/>
    </row>
    <row r="71" spans="1:6" s="58" customFormat="1" ht="11.25">
      <c r="A71" s="55">
        <v>1</v>
      </c>
      <c r="B71" s="64">
        <v>2</v>
      </c>
      <c r="C71" s="65">
        <v>3</v>
      </c>
      <c r="D71" s="56"/>
      <c r="E71" s="56"/>
      <c r="F71" s="57"/>
    </row>
    <row r="72" spans="1:6" s="58" customFormat="1" ht="12.95" customHeight="1">
      <c r="A72" s="66">
        <v>1</v>
      </c>
      <c r="B72" s="39">
        <v>1</v>
      </c>
      <c r="C72" s="39" t="s">
        <v>58</v>
      </c>
      <c r="D72" s="56"/>
      <c r="E72" s="56"/>
      <c r="F72" s="57"/>
    </row>
    <row r="73" spans="1:6" s="58" customFormat="1" ht="12.95" customHeight="1">
      <c r="A73" s="66">
        <f>A72+1</f>
        <v>2</v>
      </c>
      <c r="B73" s="39">
        <v>10</v>
      </c>
      <c r="C73" s="39" t="s">
        <v>59</v>
      </c>
      <c r="D73" s="56"/>
      <c r="E73" s="56"/>
      <c r="F73" s="57"/>
    </row>
    <row r="74" spans="1:6" s="58" customFormat="1" ht="12.95" customHeight="1">
      <c r="A74" s="66">
        <f t="shared" ref="A74:A97" si="1">A73+1</f>
        <v>3</v>
      </c>
      <c r="B74" s="39">
        <v>11</v>
      </c>
      <c r="C74" s="39" t="s">
        <v>60</v>
      </c>
      <c r="D74" s="56"/>
      <c r="E74" s="56"/>
      <c r="F74" s="57"/>
    </row>
    <row r="75" spans="1:6" s="58" customFormat="1" ht="12.95" customHeight="1">
      <c r="A75" s="66">
        <f t="shared" si="1"/>
        <v>4</v>
      </c>
      <c r="B75" s="39">
        <v>13</v>
      </c>
      <c r="C75" s="39" t="s">
        <v>61</v>
      </c>
      <c r="D75" s="56"/>
      <c r="E75" s="56"/>
      <c r="F75" s="57"/>
    </row>
    <row r="76" spans="1:6" s="58" customFormat="1" ht="12.95" customHeight="1">
      <c r="A76" s="66">
        <f t="shared" si="1"/>
        <v>5</v>
      </c>
      <c r="B76" s="39">
        <v>16</v>
      </c>
      <c r="C76" s="39" t="s">
        <v>62</v>
      </c>
      <c r="D76" s="56"/>
      <c r="E76" s="56"/>
      <c r="F76" s="57"/>
    </row>
    <row r="77" spans="1:6" s="58" customFormat="1" ht="12.95" customHeight="1">
      <c r="A77" s="66">
        <f t="shared" si="1"/>
        <v>6</v>
      </c>
      <c r="B77" s="39">
        <v>19</v>
      </c>
      <c r="C77" s="39" t="s">
        <v>63</v>
      </c>
      <c r="D77" s="56"/>
      <c r="E77" s="56"/>
      <c r="F77" s="57"/>
    </row>
    <row r="78" spans="1:6" s="58" customFormat="1" ht="12.95" customHeight="1">
      <c r="A78" s="66">
        <f t="shared" si="1"/>
        <v>7</v>
      </c>
      <c r="B78" s="39">
        <v>21</v>
      </c>
      <c r="C78" s="39" t="s">
        <v>64</v>
      </c>
      <c r="D78" s="56"/>
      <c r="E78" s="56"/>
      <c r="F78" s="57"/>
    </row>
    <row r="79" spans="1:6" s="58" customFormat="1" ht="12.95" customHeight="1">
      <c r="A79" s="66">
        <f t="shared" si="1"/>
        <v>8</v>
      </c>
      <c r="B79" s="39">
        <v>27</v>
      </c>
      <c r="C79" s="39" t="s">
        <v>65</v>
      </c>
      <c r="D79" s="56"/>
      <c r="E79" s="56"/>
      <c r="F79" s="57"/>
    </row>
    <row r="80" spans="1:6" s="58" customFormat="1" ht="12.95" customHeight="1">
      <c r="A80" s="66">
        <f t="shared" si="1"/>
        <v>9</v>
      </c>
      <c r="B80" s="39">
        <v>30</v>
      </c>
      <c r="C80" s="39" t="s">
        <v>66</v>
      </c>
      <c r="D80" s="56"/>
      <c r="E80" s="56"/>
      <c r="F80" s="57"/>
    </row>
    <row r="81" spans="1:6" s="58" customFormat="1" ht="12.95" customHeight="1">
      <c r="A81" s="66">
        <f t="shared" si="1"/>
        <v>10</v>
      </c>
      <c r="B81" s="39">
        <v>31</v>
      </c>
      <c r="C81" s="39" t="s">
        <v>67</v>
      </c>
      <c r="D81" s="56"/>
      <c r="E81" s="56"/>
      <c r="F81" s="57"/>
    </row>
    <row r="82" spans="1:6" s="58" customFormat="1" ht="12.95" customHeight="1">
      <c r="A82" s="66">
        <f t="shared" si="1"/>
        <v>11</v>
      </c>
      <c r="B82" s="39">
        <v>35</v>
      </c>
      <c r="C82" s="39" t="s">
        <v>68</v>
      </c>
      <c r="D82" s="56"/>
      <c r="E82" s="56"/>
      <c r="F82" s="57"/>
    </row>
    <row r="83" spans="1:6" s="58" customFormat="1" ht="12.95" customHeight="1">
      <c r="A83" s="66">
        <f t="shared" si="1"/>
        <v>12</v>
      </c>
      <c r="B83" s="39">
        <v>45</v>
      </c>
      <c r="C83" s="39" t="s">
        <v>69</v>
      </c>
      <c r="D83" s="56"/>
      <c r="E83" s="56"/>
      <c r="F83" s="57"/>
    </row>
    <row r="84" spans="1:6" s="58" customFormat="1" ht="12.95" customHeight="1">
      <c r="A84" s="66">
        <f t="shared" si="1"/>
        <v>13</v>
      </c>
      <c r="B84" s="39">
        <v>46</v>
      </c>
      <c r="C84" s="39" t="s">
        <v>70</v>
      </c>
      <c r="D84" s="56"/>
      <c r="E84" s="56"/>
      <c r="F84" s="57"/>
    </row>
    <row r="85" spans="1:6" s="58" customFormat="1" ht="12.95" customHeight="1">
      <c r="A85" s="66">
        <f t="shared" si="1"/>
        <v>14</v>
      </c>
      <c r="B85" s="39">
        <v>48</v>
      </c>
      <c r="C85" s="39" t="s">
        <v>71</v>
      </c>
      <c r="D85" s="56"/>
      <c r="E85" s="56"/>
      <c r="F85" s="57"/>
    </row>
    <row r="86" spans="1:6" s="58" customFormat="1" ht="12.95" customHeight="1">
      <c r="A86" s="66">
        <f t="shared" si="1"/>
        <v>15</v>
      </c>
      <c r="B86" s="39">
        <v>49</v>
      </c>
      <c r="C86" s="39" t="s">
        <v>72</v>
      </c>
      <c r="D86" s="56"/>
      <c r="E86" s="56"/>
      <c r="F86" s="57"/>
    </row>
    <row r="87" spans="1:6" s="58" customFormat="1" ht="12.95" customHeight="1">
      <c r="A87" s="66">
        <f t="shared" si="1"/>
        <v>16</v>
      </c>
      <c r="B87" s="39">
        <v>57</v>
      </c>
      <c r="C87" s="39" t="s">
        <v>73</v>
      </c>
      <c r="D87" s="56"/>
      <c r="E87" s="56"/>
      <c r="F87" s="57"/>
    </row>
    <row r="88" spans="1:6" s="58" customFormat="1" ht="12.95" customHeight="1">
      <c r="A88" s="66">
        <f t="shared" si="1"/>
        <v>17</v>
      </c>
      <c r="B88" s="39">
        <v>60</v>
      </c>
      <c r="C88" s="39" t="s">
        <v>74</v>
      </c>
      <c r="D88" s="56"/>
      <c r="E88" s="56"/>
      <c r="F88" s="57"/>
    </row>
    <row r="89" spans="1:6" s="58" customFormat="1" ht="12.95" customHeight="1">
      <c r="A89" s="66">
        <f t="shared" si="1"/>
        <v>18</v>
      </c>
      <c r="B89" s="39">
        <v>62</v>
      </c>
      <c r="C89" s="39" t="s">
        <v>75</v>
      </c>
      <c r="D89" s="56"/>
      <c r="E89" s="56"/>
      <c r="F89" s="57"/>
    </row>
    <row r="90" spans="1:6" s="58" customFormat="1" ht="12.95" customHeight="1">
      <c r="A90" s="66">
        <f t="shared" si="1"/>
        <v>19</v>
      </c>
      <c r="B90" s="39">
        <v>67</v>
      </c>
      <c r="C90" s="39" t="s">
        <v>76</v>
      </c>
      <c r="D90" s="56"/>
      <c r="E90" s="56"/>
      <c r="F90" s="57"/>
    </row>
    <row r="91" spans="1:6" s="58" customFormat="1" ht="12.95" customHeight="1">
      <c r="A91" s="66">
        <f t="shared" si="1"/>
        <v>20</v>
      </c>
      <c r="B91" s="39">
        <v>75</v>
      </c>
      <c r="C91" s="39" t="s">
        <v>77</v>
      </c>
      <c r="D91" s="56"/>
      <c r="E91" s="56"/>
      <c r="F91" s="57"/>
    </row>
    <row r="92" spans="1:6" s="58" customFormat="1" ht="12.95" customHeight="1">
      <c r="A92" s="66">
        <f t="shared" si="1"/>
        <v>21</v>
      </c>
      <c r="B92" s="39">
        <v>83</v>
      </c>
      <c r="C92" s="39" t="s">
        <v>78</v>
      </c>
      <c r="D92" s="56"/>
      <c r="E92" s="56"/>
      <c r="F92" s="57"/>
    </row>
    <row r="93" spans="1:6" s="58" customFormat="1" ht="12.95" customHeight="1">
      <c r="A93" s="66">
        <f t="shared" si="1"/>
        <v>22</v>
      </c>
      <c r="B93" s="39">
        <v>86</v>
      </c>
      <c r="C93" s="39" t="s">
        <v>79</v>
      </c>
      <c r="D93" s="56"/>
      <c r="E93" s="56"/>
      <c r="F93" s="57"/>
    </row>
    <row r="94" spans="1:6" s="58" customFormat="1" ht="12.95" customHeight="1">
      <c r="A94" s="66">
        <f t="shared" si="1"/>
        <v>23</v>
      </c>
      <c r="B94" s="39">
        <v>87</v>
      </c>
      <c r="C94" s="39" t="s">
        <v>80</v>
      </c>
      <c r="D94" s="56"/>
      <c r="E94" s="56"/>
      <c r="F94" s="57"/>
    </row>
    <row r="95" spans="1:6" s="58" customFormat="1" ht="12.95" customHeight="1">
      <c r="A95" s="66">
        <f t="shared" si="1"/>
        <v>24</v>
      </c>
      <c r="B95" s="39">
        <v>89</v>
      </c>
      <c r="C95" s="39" t="s">
        <v>81</v>
      </c>
      <c r="D95" s="56"/>
      <c r="E95" s="56"/>
      <c r="F95" s="57"/>
    </row>
    <row r="96" spans="1:6" s="58" customFormat="1" ht="12.95" customHeight="1">
      <c r="A96" s="66">
        <f t="shared" si="1"/>
        <v>25</v>
      </c>
      <c r="B96" s="39">
        <v>104</v>
      </c>
      <c r="C96" s="39" t="s">
        <v>82</v>
      </c>
      <c r="D96" s="56"/>
      <c r="E96" s="56"/>
      <c r="F96" s="57"/>
    </row>
    <row r="97" spans="1:6" s="58" customFormat="1" ht="12.95" customHeight="1">
      <c r="A97" s="66">
        <f t="shared" si="1"/>
        <v>26</v>
      </c>
      <c r="B97" s="39">
        <v>105</v>
      </c>
      <c r="C97" s="39" t="s">
        <v>83</v>
      </c>
      <c r="D97" s="56"/>
      <c r="E97" s="56"/>
      <c r="F97" s="57"/>
    </row>
    <row r="98" spans="1:6" s="69" customFormat="1" ht="12.95" customHeight="1">
      <c r="A98" s="79"/>
      <c r="B98" s="63" t="s">
        <v>84</v>
      </c>
      <c r="C98" s="63" t="s">
        <v>85</v>
      </c>
      <c r="D98" s="67"/>
      <c r="E98" s="67"/>
      <c r="F98" s="68"/>
    </row>
    <row r="99" spans="1:6" s="69" customFormat="1" ht="12.95" customHeight="1">
      <c r="A99" s="71"/>
      <c r="B99" s="72"/>
      <c r="C99" s="72"/>
      <c r="D99" s="67"/>
      <c r="E99" s="67"/>
      <c r="F99" s="68"/>
    </row>
    <row r="100" spans="1:6">
      <c r="C100" s="2"/>
      <c r="D100" s="2"/>
      <c r="E100" s="2"/>
      <c r="F100" s="2"/>
    </row>
    <row r="101" spans="1:6" ht="14.45" customHeight="1">
      <c r="B101" s="2" t="s">
        <v>38</v>
      </c>
      <c r="D101" s="82" t="s">
        <v>39</v>
      </c>
      <c r="E101" s="82"/>
      <c r="F101" s="82"/>
    </row>
    <row r="102" spans="1:6">
      <c r="D102" s="12" t="s">
        <v>33</v>
      </c>
    </row>
    <row r="103" spans="1:6" ht="11.45" customHeight="1"/>
    <row r="104" spans="1:6" ht="12" customHeight="1">
      <c r="B104" s="2" t="s">
        <v>32</v>
      </c>
      <c r="D104" s="27" t="s">
        <v>34</v>
      </c>
      <c r="E104" s="23"/>
      <c r="F104" s="30"/>
    </row>
    <row r="105" spans="1:6">
      <c r="D105" s="23"/>
      <c r="E105" s="23"/>
      <c r="F105" s="30"/>
    </row>
  </sheetData>
  <mergeCells count="19">
    <mergeCell ref="E10:E12"/>
    <mergeCell ref="A68:A70"/>
    <mergeCell ref="C68:C70"/>
    <mergeCell ref="A29:A31"/>
    <mergeCell ref="C29:C31"/>
    <mergeCell ref="D29:D31"/>
    <mergeCell ref="A59:A61"/>
    <mergeCell ref="C59:C61"/>
    <mergeCell ref="A43:A45"/>
    <mergeCell ref="C43:C45"/>
    <mergeCell ref="A10:A12"/>
    <mergeCell ref="C10:C12"/>
    <mergeCell ref="D10:D12"/>
    <mergeCell ref="D101:F101"/>
    <mergeCell ref="F29:F31"/>
    <mergeCell ref="F43:F45"/>
    <mergeCell ref="E29:E31"/>
    <mergeCell ref="E43:E45"/>
    <mergeCell ref="D43:D45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2014-03-27T08:23:36Z</cp:lastPrinted>
  <dcterms:created xsi:type="dcterms:W3CDTF">2012-04-06T10:48:24Z</dcterms:created>
  <dcterms:modified xsi:type="dcterms:W3CDTF">2014-04-01T11:37:20Z</dcterms:modified>
</cp:coreProperties>
</file>