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2" i="1"/>
  <c r="F51" i="1"/>
  <c r="A37" i="1"/>
  <c r="A38" i="1" s="1"/>
</calcChain>
</file>

<file path=xl/sharedStrings.xml><?xml version="1.0" encoding="utf-8"?>
<sst xmlns="http://schemas.openxmlformats.org/spreadsheetml/2006/main" count="118" uniqueCount="99">
  <si>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</si>
  <si>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</si>
  <si>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</si>
  <si>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</si>
  <si>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</si>
  <si>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</si>
  <si>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</si>
  <si>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</si>
  <si>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</si>
  <si>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</si>
  <si>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</si>
  <si>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</si>
  <si>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</si>
  <si>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</si>
  <si>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</si>
  <si>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</si>
  <si>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</si>
  <si>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</si>
  <si>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</si>
  <si>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</si>
  <si>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</si>
  <si>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</si>
  <si>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</si>
  <si>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</si>
  <si>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</si>
  <si>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</si>
  <si>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</si>
  <si>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</si>
  <si>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</si>
  <si>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</si>
  <si>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</si>
  <si>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</si>
  <si>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</si>
  <si>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</si>
  <si>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</si>
  <si>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</si>
  <si>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</si>
  <si>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</si>
  <si>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</si>
  <si>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</si>
  <si>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</si>
  <si>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</si>
  <si>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</si>
  <si>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</si>
  <si>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</si>
  <si>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</si>
  <si>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</si>
  <si>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</si>
  <si>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</si>
  <si>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</si>
  <si>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</si>
  <si>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</si>
  <si>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</si>
  <si>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</si>
  <si>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</si>
  <si>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</si>
  <si>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</si>
  <si>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</si>
  <si>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</si>
  <si>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</si>
  <si>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</si>
  <si>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</si>
  <si>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</si>
  <si>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</si>
  <si>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</si>
  <si>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д.53 за 2017 год</t>
  </si>
  <si>
    <t>6</t>
  </si>
  <si>
    <t>20</t>
  </si>
  <si>
    <t>58</t>
  </si>
  <si>
    <t>72</t>
  </si>
  <si>
    <t>73</t>
  </si>
  <si>
    <t>76а</t>
  </si>
  <si>
    <t>80</t>
  </si>
  <si>
    <t>210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</si>
  <si>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</si>
  <si>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</si>
  <si>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</si>
  <si>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</si>
  <si>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ВАО. Не приняты меры по уборке снега и ледяного наката с дворовой территории до 8 часов. пост.ВАО210 от 15.03.17.</t>
  </si>
  <si>
    <t>Выявленные нарушения устранены</t>
  </si>
  <si>
    <t xml:space="preserve">Претензия ДГХ от 20.12.2017г. Вырубка зеленого насаждения </t>
  </si>
  <si>
    <t>Ущерб возмещен</t>
  </si>
  <si>
    <t>211306.75</t>
  </si>
  <si>
    <t>шт</t>
  </si>
  <si>
    <t xml:space="preserve">изготовление, доставка и монтаж на стенах кабин лифтов зеркал </t>
  </si>
  <si>
    <t>установка одпу электроэнергии</t>
  </si>
  <si>
    <t>9. Сведения о должниках на 01.01.2018 г. (свыше 15000 руб)</t>
  </si>
  <si>
    <t>8. Сведения о перерасчетах за жилищные и комунальные услуги</t>
  </si>
  <si>
    <t>6 подъезд</t>
  </si>
  <si>
    <t>лифт</t>
  </si>
  <si>
    <t>реестре недопоставок за январь 2017г</t>
  </si>
  <si>
    <t>январь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</si>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</sst>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topLeftCell="A10" zoomScaleNormal="100" workbookViewId="0">
      <selection activeCell="E18" sqref="E1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7" t="s">
        <v>65</v>
      </c>
      <c r="B1" s="68"/>
      <c r="C1" s="68"/>
      <c r="D1" s="68"/>
      <c r="E1" s="68"/>
      <c r="F1" s="68"/>
    </row>
    <row r="6" spans="1:6" ht="18" x14ac:dyDescent="0.35">
      <c r="B6" s="2" t="s">
        <v>0</v>
      </c>
      <c r="C6" s="71">
        <v>1979</v>
      </c>
    </row>
    <row r="7" spans="1:6" ht="18" x14ac:dyDescent="0.35">
      <c r="B7" s="2" t="s">
        <v>1</v>
      </c>
      <c r="C7" s="52">
        <v>11593.01</v>
      </c>
    </row>
    <row r="8" spans="1:6" ht="18" x14ac:dyDescent="0.35">
      <c r="B8" s="2"/>
      <c r="C8" s="53"/>
    </row>
    <row r="9" spans="1:6" ht="18" x14ac:dyDescent="0.35">
      <c r="B9" s="2"/>
      <c r="C9" s="53"/>
    </row>
    <row r="11" spans="1:6" ht="45" customHeight="1" x14ac:dyDescent="0.3">
      <c r="A11" s="66" t="s">
        <v>2</v>
      </c>
      <c r="B11" s="66"/>
      <c r="C11" s="66"/>
      <c r="D11" s="66"/>
      <c r="E11" s="66"/>
      <c r="F11" s="66"/>
    </row>
    <row r="13" spans="1:6" ht="79.5" customHeight="1" x14ac:dyDescent="0.3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</row>
    <row r="14" spans="1:6" x14ac:dyDescent="0.3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s="6" customFormat="1" x14ac:dyDescent="0.3">
      <c r="A15" s="4" t="s">
        <v>9</v>
      </c>
      <c r="B15" s="5" t="s">
        <v>10</v>
      </c>
      <c r="C15" s="54"/>
      <c r="D15" s="54"/>
      <c r="E15" s="54"/>
      <c r="F15" s="54"/>
    </row>
    <row r="16" spans="1:6" s="9" customFormat="1" ht="30.75" customHeight="1" x14ac:dyDescent="0.3">
      <c r="A16" s="50">
        <v>1</v>
      </c>
      <c r="B16" s="8" t="s">
        <v>11</v>
      </c>
      <c r="C16" s="55">
        <v>163392.42000000001</v>
      </c>
      <c r="D16" s="55">
        <v>996071.4100000005</v>
      </c>
      <c r="E16" s="55">
        <v>984956.22000000009</v>
      </c>
      <c r="F16" s="55">
        <v>174507.62000000002</v>
      </c>
    </row>
    <row r="17" spans="1:6" x14ac:dyDescent="0.3">
      <c r="A17" s="11">
        <v>2</v>
      </c>
      <c r="B17" s="10" t="s">
        <v>12</v>
      </c>
      <c r="C17" s="55">
        <v>66435.570000000007</v>
      </c>
      <c r="D17" s="55">
        <v>361701.82999999978</v>
      </c>
      <c r="E17" s="55">
        <v>362797.6700000001</v>
      </c>
      <c r="F17" s="55">
        <v>65339.779999999992</v>
      </c>
    </row>
    <row r="18" spans="1:6" x14ac:dyDescent="0.3">
      <c r="A18" s="11">
        <v>3</v>
      </c>
      <c r="B18" s="10" t="s">
        <v>13</v>
      </c>
      <c r="C18" s="55">
        <v>131234.75</v>
      </c>
      <c r="D18" s="55">
        <v>780441.37000000011</v>
      </c>
      <c r="E18" s="55">
        <v>772771.98999999987</v>
      </c>
      <c r="F18" s="55">
        <v>138904.17000000001</v>
      </c>
    </row>
    <row r="19" spans="1:6" x14ac:dyDescent="0.3">
      <c r="A19" s="11">
        <v>4</v>
      </c>
      <c r="B19" s="10" t="s">
        <v>14</v>
      </c>
      <c r="C19" s="55">
        <v>45023.26</v>
      </c>
      <c r="D19" s="55">
        <v>287506.62000000011</v>
      </c>
      <c r="E19" s="55">
        <v>293423.44</v>
      </c>
      <c r="F19" s="55">
        <v>39106.480000000003</v>
      </c>
    </row>
    <row r="20" spans="1:6" x14ac:dyDescent="0.3">
      <c r="A20" s="11">
        <v>5</v>
      </c>
      <c r="B20" s="10" t="s">
        <v>15</v>
      </c>
      <c r="C20" s="55">
        <v>53760.18</v>
      </c>
      <c r="D20" s="55">
        <v>333878.64</v>
      </c>
      <c r="E20" s="55">
        <v>337437.19</v>
      </c>
      <c r="F20" s="55">
        <v>50201.659999999996</v>
      </c>
    </row>
    <row r="21" spans="1:6" x14ac:dyDescent="0.3">
      <c r="A21" s="11">
        <v>6</v>
      </c>
      <c r="B21" s="10" t="s">
        <v>16</v>
      </c>
      <c r="C21" s="55">
        <v>40036.090000000004</v>
      </c>
      <c r="D21" s="55">
        <v>237329.27000000002</v>
      </c>
      <c r="E21" s="55">
        <v>226898.93000000002</v>
      </c>
      <c r="F21" s="55">
        <v>50466.47</v>
      </c>
    </row>
    <row r="22" spans="1:6" ht="28.8" x14ac:dyDescent="0.3">
      <c r="A22" s="11">
        <v>7</v>
      </c>
      <c r="B22" s="20" t="s">
        <v>17</v>
      </c>
      <c r="C22" s="55">
        <v>123970.64000000001</v>
      </c>
      <c r="D22" s="55">
        <v>689460.82999999984</v>
      </c>
      <c r="E22" s="55">
        <v>688361.37</v>
      </c>
      <c r="F22" s="55">
        <v>125070.05000000002</v>
      </c>
    </row>
    <row r="23" spans="1:6" x14ac:dyDescent="0.3">
      <c r="A23" s="11">
        <v>8</v>
      </c>
      <c r="B23" s="10" t="s">
        <v>18</v>
      </c>
      <c r="C23" s="55">
        <v>29641.86</v>
      </c>
      <c r="D23" s="55">
        <v>194762.51999999993</v>
      </c>
      <c r="E23" s="55">
        <v>192291.4</v>
      </c>
      <c r="F23" s="55">
        <v>32113.02</v>
      </c>
    </row>
    <row r="24" spans="1:6" s="14" customFormat="1" ht="28.8" x14ac:dyDescent="0.3">
      <c r="A24" s="12" t="s">
        <v>19</v>
      </c>
      <c r="B24" s="13" t="s">
        <v>20</v>
      </c>
      <c r="C24" s="54"/>
      <c r="D24" s="54"/>
      <c r="E24" s="54"/>
      <c r="F24" s="54"/>
    </row>
    <row r="25" spans="1:6" x14ac:dyDescent="0.3">
      <c r="A25" s="11" t="s">
        <v>21</v>
      </c>
      <c r="B25" s="10" t="s">
        <v>22</v>
      </c>
      <c r="C25" s="55">
        <v>0</v>
      </c>
      <c r="D25" s="55">
        <v>20867.41</v>
      </c>
      <c r="E25" s="55">
        <v>17839.439999999999</v>
      </c>
      <c r="F25" s="55">
        <v>3027.97</v>
      </c>
    </row>
    <row r="26" spans="1:6" ht="30.6" customHeight="1" x14ac:dyDescent="0.3">
      <c r="A26" s="11" t="s">
        <v>23</v>
      </c>
      <c r="B26" s="15" t="s">
        <v>24</v>
      </c>
      <c r="C26" s="55">
        <v>0</v>
      </c>
      <c r="D26" s="55">
        <v>109901.75999999998</v>
      </c>
      <c r="E26" s="55">
        <v>95157.409999999989</v>
      </c>
      <c r="F26" s="55">
        <v>14744.31</v>
      </c>
    </row>
    <row r="29" spans="1:6" ht="21" customHeight="1" x14ac:dyDescent="0.3"/>
    <row r="30" spans="1:6" ht="46.5" customHeight="1" x14ac:dyDescent="0.3">
      <c r="A30" s="66" t="s">
        <v>25</v>
      </c>
      <c r="B30" s="66"/>
      <c r="C30" s="66"/>
      <c r="D30" s="66"/>
      <c r="E30" s="66"/>
      <c r="F30" s="66"/>
    </row>
    <row r="33" spans="1:6" ht="67.5" customHeight="1" x14ac:dyDescent="0.3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</row>
    <row r="34" spans="1:6" x14ac:dyDescent="0.3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x14ac:dyDescent="0.3">
      <c r="A35" s="3" t="s">
        <v>9</v>
      </c>
      <c r="B35" s="10" t="s">
        <v>26</v>
      </c>
      <c r="C35" s="54"/>
      <c r="D35" s="54"/>
      <c r="E35" s="54"/>
      <c r="F35" s="54"/>
    </row>
    <row r="36" spans="1:6" x14ac:dyDescent="0.3">
      <c r="A36" s="11">
        <v>1</v>
      </c>
      <c r="B36" s="10" t="s">
        <v>27</v>
      </c>
      <c r="C36" s="55">
        <v>7199.6799999999994</v>
      </c>
      <c r="D36" s="55">
        <v>3022.0400000000004</v>
      </c>
      <c r="E36" s="55">
        <v>8113.5000000000009</v>
      </c>
      <c r="F36" s="55">
        <v>2108.2200000000003</v>
      </c>
    </row>
    <row r="37" spans="1:6" x14ac:dyDescent="0.3">
      <c r="A37" s="3">
        <f>A36+1</f>
        <v>2</v>
      </c>
      <c r="B37" s="10" t="s">
        <v>28</v>
      </c>
      <c r="C37" s="55">
        <v>46663.30000000001</v>
      </c>
      <c r="D37" s="55">
        <v>-43.87</v>
      </c>
      <c r="E37" s="55">
        <v>14007.04</v>
      </c>
      <c r="F37" s="55">
        <v>32612.39</v>
      </c>
    </row>
    <row r="38" spans="1:6" x14ac:dyDescent="0.3">
      <c r="A38" s="3">
        <f>A37+1</f>
        <v>3</v>
      </c>
      <c r="B38" s="10" t="s">
        <v>29</v>
      </c>
      <c r="C38" s="55">
        <v>788040.96</v>
      </c>
      <c r="D38" s="55">
        <v>3339776.1399999992</v>
      </c>
      <c r="E38" s="55">
        <v>3380850.24</v>
      </c>
      <c r="F38" s="55">
        <v>746966.89999999991</v>
      </c>
    </row>
    <row r="39" spans="1:6" x14ac:dyDescent="0.3">
      <c r="C39" s="16"/>
      <c r="D39" s="16"/>
      <c r="E39" s="16"/>
      <c r="F39" s="16"/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A44" s="17"/>
      <c r="B44" s="17"/>
      <c r="C44" s="18"/>
      <c r="D44" s="18"/>
      <c r="E44" s="19"/>
      <c r="F44" s="18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ht="40.049999999999997" customHeight="1" x14ac:dyDescent="0.3">
      <c r="A48" s="69" t="s">
        <v>30</v>
      </c>
      <c r="B48" s="66"/>
      <c r="C48" s="66"/>
      <c r="D48" s="66"/>
      <c r="E48" s="66"/>
      <c r="F48" s="66"/>
    </row>
    <row r="49" spans="1:6" ht="40.049999999999997" customHeight="1" x14ac:dyDescent="0.3">
      <c r="A49" s="3" t="s">
        <v>31</v>
      </c>
      <c r="B49" s="3" t="s">
        <v>32</v>
      </c>
      <c r="C49" s="3" t="s">
        <v>33</v>
      </c>
      <c r="D49" s="3" t="s">
        <v>34</v>
      </c>
      <c r="E49" s="3" t="s">
        <v>35</v>
      </c>
      <c r="F49" s="7" t="s">
        <v>74</v>
      </c>
    </row>
    <row r="50" spans="1:6" x14ac:dyDescent="0.3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</row>
    <row r="51" spans="1:6" ht="15" customHeight="1" x14ac:dyDescent="0.3">
      <c r="A51" s="21">
        <v>1</v>
      </c>
      <c r="B51" s="22" t="s">
        <v>14</v>
      </c>
      <c r="C51" s="21">
        <v>-455472</v>
      </c>
      <c r="D51" s="23">
        <v>293629.44</v>
      </c>
      <c r="E51" s="23">
        <v>13732</v>
      </c>
      <c r="F51" s="23">
        <f>C51+D51-E51</f>
        <v>-175574.56</v>
      </c>
    </row>
    <row r="52" spans="1:6" x14ac:dyDescent="0.3">
      <c r="A52" s="24">
        <v>2</v>
      </c>
      <c r="B52" s="25" t="s">
        <v>36</v>
      </c>
      <c r="C52" s="24">
        <v>0</v>
      </c>
      <c r="D52" s="24">
        <v>0</v>
      </c>
      <c r="E52" s="24">
        <v>0</v>
      </c>
      <c r="F52" s="26">
        <f>C52+D52-E52</f>
        <v>0</v>
      </c>
    </row>
    <row r="53" spans="1:6" x14ac:dyDescent="0.3">
      <c r="A53" s="56"/>
      <c r="B53" s="57"/>
      <c r="C53" s="56"/>
      <c r="D53" s="56"/>
      <c r="E53" s="56"/>
      <c r="F53" s="58"/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7" spans="1:6" ht="40.049999999999997" customHeight="1" x14ac:dyDescent="0.3">
      <c r="A57" s="66" t="s">
        <v>37</v>
      </c>
      <c r="B57" s="70"/>
      <c r="C57" s="70"/>
      <c r="D57" s="70"/>
      <c r="E57" s="70"/>
      <c r="F57" s="70"/>
    </row>
    <row r="58" spans="1:6" ht="40.049999999999997" customHeight="1" x14ac:dyDescent="0.3">
      <c r="A58" s="3" t="s">
        <v>31</v>
      </c>
      <c r="B58" s="27" t="s">
        <v>32</v>
      </c>
      <c r="C58" s="28" t="s">
        <v>38</v>
      </c>
      <c r="D58" s="28" t="s">
        <v>39</v>
      </c>
      <c r="E58" s="29" t="s">
        <v>40</v>
      </c>
      <c r="F58" s="30"/>
    </row>
    <row r="59" spans="1:6" x14ac:dyDescent="0.3">
      <c r="A59" s="3">
        <v>1</v>
      </c>
      <c r="B59" s="27">
        <v>2</v>
      </c>
      <c r="C59" s="24">
        <v>3</v>
      </c>
      <c r="D59" s="28">
        <v>4</v>
      </c>
      <c r="E59" s="29">
        <v>5</v>
      </c>
      <c r="F59" s="31"/>
    </row>
    <row r="60" spans="1:6" ht="28.8" x14ac:dyDescent="0.3">
      <c r="A60" s="3">
        <v>1</v>
      </c>
      <c r="B60" s="32" t="s">
        <v>84</v>
      </c>
      <c r="C60" s="72" t="s">
        <v>83</v>
      </c>
      <c r="D60" s="28">
        <v>6</v>
      </c>
      <c r="E60" s="73">
        <v>4600</v>
      </c>
      <c r="F60" s="31"/>
    </row>
    <row r="61" spans="1:6" x14ac:dyDescent="0.3">
      <c r="A61" s="21">
        <v>2</v>
      </c>
      <c r="B61" s="32" t="s">
        <v>85</v>
      </c>
      <c r="C61" s="33"/>
      <c r="D61" s="34"/>
      <c r="E61" s="73">
        <v>9132.2000000000007</v>
      </c>
      <c r="F61" s="31"/>
    </row>
    <row r="62" spans="1:6" ht="21" x14ac:dyDescent="0.4">
      <c r="A62" s="35"/>
      <c r="B62" s="36" t="s">
        <v>41</v>
      </c>
      <c r="C62" s="37"/>
      <c r="D62" s="38"/>
      <c r="E62" s="74">
        <f>SUM(E60:E61)</f>
        <v>13732.2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7" customHeight="1" x14ac:dyDescent="0.3">
      <c r="A66" s="66" t="s">
        <v>75</v>
      </c>
      <c r="B66" s="66"/>
      <c r="C66" s="66"/>
      <c r="D66" s="66"/>
      <c r="E66" s="66"/>
      <c r="F66" s="66"/>
    </row>
    <row r="68" spans="1:6" ht="28.8" x14ac:dyDescent="0.3">
      <c r="A68" s="3" t="s">
        <v>3</v>
      </c>
      <c r="B68" s="3" t="s">
        <v>42</v>
      </c>
      <c r="C68" s="3" t="s">
        <v>43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44</v>
      </c>
      <c r="C70" s="3">
        <v>489</v>
      </c>
    </row>
    <row r="71" spans="1:6" x14ac:dyDescent="0.3">
      <c r="A71" s="3" t="s">
        <v>45</v>
      </c>
      <c r="B71" s="10" t="s">
        <v>46</v>
      </c>
      <c r="C71" s="3">
        <v>28</v>
      </c>
    </row>
    <row r="72" spans="1:6" x14ac:dyDescent="0.3">
      <c r="A72" s="3" t="s">
        <v>47</v>
      </c>
      <c r="B72" s="10" t="s">
        <v>48</v>
      </c>
      <c r="C72" s="3">
        <v>414</v>
      </c>
    </row>
    <row r="73" spans="1:6" x14ac:dyDescent="0.3">
      <c r="A73" s="3">
        <v>2</v>
      </c>
      <c r="B73" s="45" t="s">
        <v>49</v>
      </c>
      <c r="C73" s="3">
        <v>43</v>
      </c>
    </row>
    <row r="74" spans="1:6" x14ac:dyDescent="0.3">
      <c r="A74" s="3">
        <v>3</v>
      </c>
      <c r="B74" s="8" t="s">
        <v>50</v>
      </c>
      <c r="C74" s="3">
        <v>4</v>
      </c>
    </row>
    <row r="75" spans="1:6" x14ac:dyDescent="0.3">
      <c r="A75" s="44"/>
      <c r="B75" s="46"/>
      <c r="C75" s="44"/>
    </row>
    <row r="76" spans="1:6" x14ac:dyDescent="0.3">
      <c r="A76" s="60"/>
      <c r="B76" s="62"/>
      <c r="C76" s="60"/>
    </row>
    <row r="77" spans="1:6" x14ac:dyDescent="0.3">
      <c r="A77" s="44"/>
      <c r="B77" s="46"/>
      <c r="C77" s="44"/>
    </row>
    <row r="79" spans="1:6" ht="25.8" customHeight="1" x14ac:dyDescent="0.3">
      <c r="A79" s="66" t="s">
        <v>76</v>
      </c>
      <c r="B79" s="66"/>
      <c r="C79" s="66"/>
      <c r="D79" s="66"/>
      <c r="E79" s="66"/>
      <c r="F79" s="66"/>
    </row>
    <row r="81" spans="1:6" ht="43.2" x14ac:dyDescent="0.3">
      <c r="A81" s="3" t="s">
        <v>31</v>
      </c>
      <c r="B81" s="3" t="s">
        <v>51</v>
      </c>
      <c r="C81" s="3" t="s">
        <v>52</v>
      </c>
      <c r="D81" s="3" t="s">
        <v>53</v>
      </c>
    </row>
    <row r="82" spans="1:6" x14ac:dyDescent="0.3">
      <c r="A82" s="21">
        <v>1</v>
      </c>
      <c r="B82" s="21">
        <v>2</v>
      </c>
      <c r="C82" s="21">
        <v>3</v>
      </c>
      <c r="D82" s="21">
        <v>4</v>
      </c>
    </row>
    <row r="83" spans="1:6" ht="43.2" x14ac:dyDescent="0.3">
      <c r="A83" s="28">
        <v>1</v>
      </c>
      <c r="B83" s="59" t="s">
        <v>78</v>
      </c>
      <c r="C83" s="28" t="s">
        <v>79</v>
      </c>
      <c r="D83" s="28">
        <v>15000</v>
      </c>
    </row>
    <row r="84" spans="1:6" ht="28.8" x14ac:dyDescent="0.3">
      <c r="A84" s="63">
        <v>2</v>
      </c>
      <c r="B84" s="64" t="s">
        <v>80</v>
      </c>
      <c r="C84" s="63" t="s">
        <v>81</v>
      </c>
      <c r="D84" s="63" t="s">
        <v>82</v>
      </c>
    </row>
    <row r="85" spans="1:6" x14ac:dyDescent="0.3">
      <c r="A85" s="60"/>
      <c r="B85" s="61"/>
      <c r="C85" s="60"/>
      <c r="D85" s="60"/>
    </row>
    <row r="86" spans="1:6" x14ac:dyDescent="0.3">
      <c r="A86" s="44"/>
      <c r="B86" s="44"/>
      <c r="C86" s="44"/>
      <c r="D86" s="44"/>
    </row>
    <row r="87" spans="1:6" x14ac:dyDescent="0.3">
      <c r="A87" s="60"/>
      <c r="B87" s="60"/>
      <c r="C87" s="60"/>
      <c r="D87" s="60"/>
    </row>
    <row r="89" spans="1:6" ht="24" customHeight="1" x14ac:dyDescent="0.3">
      <c r="A89" s="66" t="s">
        <v>77</v>
      </c>
      <c r="B89" s="66"/>
      <c r="C89" s="66"/>
      <c r="D89" s="66"/>
      <c r="E89" s="66"/>
      <c r="F89" s="66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7"/>
      <c r="C93" s="48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9:F89"/>
    <mergeCell ref="A1:F1"/>
    <mergeCell ref="A11:F11"/>
    <mergeCell ref="A30:F30"/>
    <mergeCell ref="A48:F48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8" sqref="E8"/>
    </sheetView>
  </sheetViews>
  <sheetFormatPr defaultRowHeight="14.4" x14ac:dyDescent="0.3"/>
  <cols>
    <col min="1" max="1" width="8.88671875" style="75"/>
    <col min="2" max="2" width="13.88671875" style="75" customWidth="1"/>
    <col min="3" max="3" width="10.44140625" style="75" customWidth="1"/>
    <col min="4" max="4" width="14.44140625" style="75" customWidth="1"/>
    <col min="5" max="5" width="16.6640625" style="75" customWidth="1"/>
    <col min="6" max="6" width="12" style="75" customWidth="1"/>
    <col min="7" max="7" width="10.77734375" style="75" customWidth="1"/>
    <col min="8" max="8" width="8.88671875" style="75"/>
    <col min="9" max="9" width="17.21875" style="75" customWidth="1"/>
    <col min="10" max="16384" width="8.88671875" style="7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6" t="s">
        <v>87</v>
      </c>
      <c r="B3" s="66"/>
      <c r="C3" s="66"/>
      <c r="D3" s="66"/>
      <c r="E3" s="66"/>
      <c r="F3" s="66"/>
      <c r="G3" s="66"/>
      <c r="H3" s="66"/>
      <c r="I3" s="66"/>
    </row>
    <row r="4" spans="1:9" ht="18" x14ac:dyDescent="0.3">
      <c r="A4" s="65"/>
      <c r="B4" s="65"/>
      <c r="C4" s="65"/>
      <c r="D4" s="65"/>
      <c r="E4" s="65"/>
      <c r="F4" s="65"/>
      <c r="G4" s="65"/>
      <c r="H4" s="65"/>
      <c r="I4" s="65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>
        <v>9</v>
      </c>
    </row>
    <row r="7" spans="1:9" ht="57.6" x14ac:dyDescent="0.3">
      <c r="A7" s="34">
        <v>1</v>
      </c>
      <c r="B7" s="77" t="s">
        <v>88</v>
      </c>
      <c r="C7" s="34" t="s">
        <v>89</v>
      </c>
      <c r="D7" s="34" t="s">
        <v>90</v>
      </c>
      <c r="E7" s="34" t="s">
        <v>91</v>
      </c>
      <c r="F7" s="78">
        <v>48</v>
      </c>
      <c r="G7" s="34" t="s">
        <v>92</v>
      </c>
      <c r="H7" s="34">
        <v>100</v>
      </c>
      <c r="I7" s="34" t="s">
        <v>93</v>
      </c>
    </row>
    <row r="8" spans="1:9" ht="57.6" x14ac:dyDescent="0.3">
      <c r="A8" s="34">
        <v>2</v>
      </c>
      <c r="B8" s="77" t="s">
        <v>94</v>
      </c>
      <c r="C8" s="34" t="s">
        <v>95</v>
      </c>
      <c r="D8" s="34" t="s">
        <v>96</v>
      </c>
      <c r="E8" s="34" t="s">
        <v>97</v>
      </c>
      <c r="F8" s="78">
        <v>321</v>
      </c>
      <c r="G8" s="34" t="s">
        <v>92</v>
      </c>
      <c r="H8" s="34">
        <v>100</v>
      </c>
      <c r="I8" s="34" t="s">
        <v>98</v>
      </c>
    </row>
    <row r="9" spans="1:9" x14ac:dyDescent="0.3">
      <c r="A9" s="80"/>
      <c r="B9" s="81"/>
      <c r="C9" s="81"/>
      <c r="D9" s="81"/>
      <c r="E9" s="81"/>
      <c r="F9" s="81"/>
      <c r="G9" s="81"/>
      <c r="H9" s="81"/>
      <c r="I9" s="81"/>
    </row>
    <row r="10" spans="1:9" x14ac:dyDescent="0.3">
      <c r="A10" s="80"/>
      <c r="B10" s="81"/>
      <c r="C10" s="81"/>
      <c r="D10" s="81"/>
      <c r="E10" s="81"/>
      <c r="F10" s="81"/>
      <c r="G10" s="81"/>
      <c r="H10" s="81"/>
      <c r="I10" s="81"/>
    </row>
    <row r="11" spans="1:9" x14ac:dyDescent="0.3">
      <c r="A11" s="80"/>
      <c r="B11" s="81"/>
      <c r="C11" s="81"/>
      <c r="D11" s="81"/>
      <c r="E11" s="81"/>
      <c r="F11" s="81"/>
      <c r="G11" s="81"/>
      <c r="H11" s="81"/>
      <c r="I11" s="81"/>
    </row>
    <row r="12" spans="1:9" x14ac:dyDescent="0.3">
      <c r="A12" s="9"/>
      <c r="B12" s="9"/>
      <c r="C12" s="9"/>
      <c r="D12" s="9"/>
      <c r="E12" s="9"/>
      <c r="F12" s="9"/>
      <c r="G12" s="9"/>
      <c r="H12" s="9"/>
      <c r="I12" s="9"/>
    </row>
    <row r="13" spans="1:9" ht="18" x14ac:dyDescent="0.3">
      <c r="A13" s="66" t="s">
        <v>86</v>
      </c>
      <c r="B13" s="66"/>
      <c r="C13" s="66"/>
      <c r="D13" s="66"/>
      <c r="E13" s="66"/>
      <c r="F13" s="66"/>
      <c r="G13" s="66"/>
      <c r="H13" s="66"/>
      <c r="I13" s="66"/>
    </row>
    <row r="14" spans="1:9" ht="18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43.2" x14ac:dyDescent="0.3">
      <c r="A15" s="7" t="s">
        <v>54</v>
      </c>
      <c r="B15" s="7" t="s">
        <v>63</v>
      </c>
      <c r="C15" s="7" t="s">
        <v>64</v>
      </c>
      <c r="D15" s="9"/>
      <c r="E15" s="9"/>
      <c r="F15" s="9"/>
      <c r="G15" s="9"/>
      <c r="H15" s="9"/>
      <c r="I15" s="9"/>
    </row>
    <row r="16" spans="1:9" x14ac:dyDescent="0.3">
      <c r="A16" s="51">
        <v>1</v>
      </c>
      <c r="B16" s="51">
        <v>2</v>
      </c>
      <c r="C16" s="51">
        <v>3</v>
      </c>
      <c r="D16" s="49"/>
      <c r="E16" s="49"/>
      <c r="F16" s="49"/>
      <c r="G16" s="49"/>
      <c r="H16" s="49"/>
      <c r="I16" s="49"/>
    </row>
    <row r="17" spans="1:9" x14ac:dyDescent="0.3">
      <c r="A17" s="79">
        <v>1</v>
      </c>
      <c r="B17" s="79" t="s">
        <v>66</v>
      </c>
      <c r="C17" s="79">
        <v>89951.69</v>
      </c>
      <c r="D17" s="9"/>
      <c r="E17" s="9"/>
      <c r="F17" s="9"/>
      <c r="G17" s="9"/>
      <c r="H17" s="9"/>
      <c r="I17" s="9"/>
    </row>
    <row r="18" spans="1:9" x14ac:dyDescent="0.3">
      <c r="A18" s="79">
        <v>2</v>
      </c>
      <c r="B18" s="79" t="s">
        <v>67</v>
      </c>
      <c r="C18" s="79">
        <v>29391.379999999997</v>
      </c>
      <c r="D18" s="9"/>
      <c r="E18" s="9"/>
      <c r="F18" s="9"/>
      <c r="G18" s="9"/>
      <c r="H18" s="9"/>
      <c r="I18" s="9"/>
    </row>
    <row r="19" spans="1:9" x14ac:dyDescent="0.3">
      <c r="A19" s="79">
        <v>3</v>
      </c>
      <c r="B19" s="79" t="s">
        <v>68</v>
      </c>
      <c r="C19" s="79">
        <v>47505.919999999998</v>
      </c>
      <c r="D19" s="9"/>
      <c r="E19" s="9"/>
      <c r="F19" s="9"/>
      <c r="G19" s="9"/>
      <c r="H19" s="9"/>
      <c r="I19" s="9"/>
    </row>
    <row r="20" spans="1:9" x14ac:dyDescent="0.3">
      <c r="A20" s="79">
        <v>4</v>
      </c>
      <c r="B20" s="79" t="s">
        <v>69</v>
      </c>
      <c r="C20" s="79">
        <v>28375.309999999998</v>
      </c>
      <c r="D20" s="9"/>
      <c r="E20" s="9"/>
      <c r="F20" s="9"/>
      <c r="G20" s="9"/>
      <c r="H20" s="9"/>
      <c r="I20" s="9"/>
    </row>
    <row r="21" spans="1:9" x14ac:dyDescent="0.3">
      <c r="A21" s="79">
        <v>5</v>
      </c>
      <c r="B21" s="79" t="s">
        <v>70</v>
      </c>
      <c r="C21" s="79">
        <v>155430.14000000001</v>
      </c>
      <c r="D21" s="9"/>
      <c r="E21" s="9"/>
      <c r="F21" s="9"/>
      <c r="G21" s="9"/>
      <c r="H21" s="9"/>
      <c r="I21" s="9"/>
    </row>
    <row r="22" spans="1:9" x14ac:dyDescent="0.3">
      <c r="A22" s="79">
        <v>6</v>
      </c>
      <c r="B22" s="79" t="s">
        <v>71</v>
      </c>
      <c r="C22" s="79">
        <v>45601.54</v>
      </c>
      <c r="D22" s="9"/>
      <c r="E22" s="9"/>
      <c r="F22" s="9"/>
      <c r="G22" s="9"/>
      <c r="H22" s="9"/>
      <c r="I22" s="9"/>
    </row>
    <row r="23" spans="1:9" x14ac:dyDescent="0.3">
      <c r="A23" s="79">
        <v>7</v>
      </c>
      <c r="B23" s="79" t="s">
        <v>72</v>
      </c>
      <c r="C23" s="79">
        <v>133654.96</v>
      </c>
      <c r="D23" s="9"/>
      <c r="E23" s="9"/>
      <c r="F23" s="9"/>
      <c r="G23" s="9"/>
      <c r="H23" s="9"/>
      <c r="I23" s="9"/>
    </row>
    <row r="24" spans="1:9" x14ac:dyDescent="0.3">
      <c r="A24" s="79">
        <v>8</v>
      </c>
      <c r="B24" s="79" t="s">
        <v>73</v>
      </c>
      <c r="C24" s="79">
        <v>36641.4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</sheetData>
  <mergeCells count="2">
    <mergeCell ref="A3:I3"/>
    <mergeCell ref="A13:I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2018-03-27T08:58:09Z</cp:lastPrinted>
  <dcterms:created xsi:type="dcterms:W3CDTF">2018-01-26T08:16:56Z</dcterms:created>
  <dcterms:modified xsi:type="dcterms:W3CDTF">2018-03-27T08:58:30Z</dcterms:modified>
</cp:coreProperties>
</file>