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3" i="1" l="1"/>
  <c r="E53" i="1"/>
  <c r="A34" i="1"/>
  <c r="A35" i="1" s="1"/>
</calcChain>
</file>

<file path=xl/sharedStrings.xml><?xml version="1.0" encoding="utf-8"?>
<sst xmlns="http://schemas.openxmlformats.org/spreadsheetml/2006/main" count="156" uniqueCount="114">
  <si>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</si>
  <si>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</si>
  <si>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</si>
  <si>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</si>
  <si>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</si>
  <si>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</si>
  <si>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</si>
  <si>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</si>
  <si>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</si>
  <si>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</si>
  <si>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</si>
  <si>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</si>
  <si>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</si>
  <si>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</si>
  <si>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</si>
  <si>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</si>
  <si>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</si>
  <si>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</si>
  <si>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</si>
  <si>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</si>
  <si>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</si>
  <si>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</si>
  <si>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</si>
  <si>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</si>
  <si>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</si>
  <si>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</si>
  <si>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</si>
  <si>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</si>
  <si>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</si>
  <si>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</si>
  <si>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</si>
  <si>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</si>
  <si>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</si>
  <si>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</si>
  <si>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</si>
  <si>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</si>
  <si>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</si>
  <si>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</si>
  <si>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</si>
  <si>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</si>
  <si>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</si>
  <si>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</si>
  <si>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</si>
  <si>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</si>
  <si>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</si>
  <si>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</si>
  <si>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</si>
  <si>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</si>
  <si>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</si>
  <si>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</si>
  <si>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</si>
  <si>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</si>
  <si>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</si>
  <si>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</si>
  <si>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</si>
  <si>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</si>
  <si>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</si>
  <si>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</si>
  <si>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</si>
  <si>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</si>
  <si>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</si>
  <si>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</si>
  <si>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</si>
  <si>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</si>
  <si>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</si>
  <si>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</si>
  <si>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</si>
  <si>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</si>
  <si>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</si>
  <si>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</si>
  <si>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д.154 за 2018 год</t>
  </si>
  <si>
    <t>15</t>
  </si>
  <si>
    <t>17</t>
  </si>
  <si>
    <t>74</t>
  </si>
  <si>
    <t>84</t>
  </si>
  <si>
    <t>89</t>
  </si>
  <si>
    <t>92</t>
  </si>
  <si>
    <t>119</t>
  </si>
  <si>
    <t>144</t>
  </si>
  <si>
    <t>147</t>
  </si>
  <si>
    <t>185</t>
  </si>
  <si>
    <t>193</t>
  </si>
  <si>
    <t>197</t>
  </si>
  <si>
    <t>Текущий ремонт: отделочные работы стен и козырьков входных групп, окраска дверных блоков входных групп и мусороприемных камер, замена покрытия кровли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</si>
  <si>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</si>
  <si>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</si>
  <si>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</si>
  <si>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</si>
  <si>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</si>
  <si>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</si>
  <si>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26.05.2018 г., 21:20-27.05.2018 г., 14:40; 28.05.2018 г., 12:00-30.05.2018 г., 17:10; 22.05.2018 г., 08:05-23.05.2018 г., 00:55</t>
  </si>
  <si>
    <t>час, мин.</t>
  </si>
  <si>
    <t>АО "УСТЭК"</t>
  </si>
  <si>
    <t>реестр №5 отключений ГВС за   июнь 2018г.</t>
  </si>
  <si>
    <t>13.06.2018 г., 11:00-13.06.2018 г., 17:00; 11.06.2018 г., 13:40-11.06.2018 г., 20:19; 25.06.2018 г., 10:00-25.06.2018 г., 16:15</t>
  </si>
  <si>
    <t>реестр №6 отключений ГВС за   июль 2018г.</t>
  </si>
  <si>
    <t>13.07.2018 г., 00:00-18.07.2018 г., 11:40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</si>
  <si>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</si>
  <si>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</si>
  <si>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</si>
  <si>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</si>
  <si>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</si>
  <si>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00:00-23.08.2018 г., 15:45</t>
  </si>
  <si>
    <t>реестр №11 отключений ГВС за  сентябрь 2018г.</t>
  </si>
  <si>
    <t>16.09.2018 г., 09:20-18.09.2018 г., 02:30</t>
  </si>
  <si>
    <t>41</t>
  </si>
  <si>
    <t>10</t>
  </si>
  <si>
    <t>4 подъезд</t>
  </si>
  <si>
    <t>5 подъезд</t>
  </si>
  <si>
    <t>лифт</t>
  </si>
  <si>
    <t>реестр недопоставок за октябрь 2018 г</t>
  </si>
  <si>
    <t>реестр недопоставок за декабрь 2018 г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</si>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</sst>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72" t="s">
        <v>69</v>
      </c>
      <c r="B1" s="72"/>
      <c r="C1" s="72"/>
      <c r="D1" s="72"/>
      <c r="E1" s="72"/>
      <c r="F1" s="72"/>
    </row>
    <row r="2" spans="1:6" ht="23.4" x14ac:dyDescent="0.3">
      <c r="A2" s="74" t="s">
        <v>70</v>
      </c>
      <c r="B2" s="75"/>
      <c r="C2" s="75"/>
      <c r="D2" s="75"/>
      <c r="E2" s="75"/>
      <c r="F2" s="75"/>
    </row>
    <row r="6" spans="1:6" ht="18" x14ac:dyDescent="0.35">
      <c r="B6" s="2" t="s">
        <v>0</v>
      </c>
      <c r="C6" s="56">
        <v>1992</v>
      </c>
    </row>
    <row r="7" spans="1:6" ht="18" x14ac:dyDescent="0.35">
      <c r="B7" s="2" t="s">
        <v>1</v>
      </c>
      <c r="C7" s="56">
        <v>11693.4</v>
      </c>
    </row>
    <row r="9" spans="1:6" ht="45" customHeight="1" x14ac:dyDescent="0.3">
      <c r="A9" s="71" t="s">
        <v>2</v>
      </c>
      <c r="B9" s="71"/>
      <c r="C9" s="71"/>
      <c r="D9" s="71"/>
      <c r="E9" s="71"/>
      <c r="F9" s="71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7">
        <v>277045</v>
      </c>
      <c r="D14" s="57">
        <v>1143498</v>
      </c>
      <c r="E14" s="57">
        <v>1160992</v>
      </c>
      <c r="F14" s="57">
        <v>259551</v>
      </c>
    </row>
    <row r="15" spans="1:6" x14ac:dyDescent="0.3">
      <c r="A15" s="13">
        <v>2</v>
      </c>
      <c r="B15" s="11" t="s">
        <v>10</v>
      </c>
      <c r="C15" s="57">
        <v>85190</v>
      </c>
      <c r="D15" s="57">
        <v>366939</v>
      </c>
      <c r="E15" s="57">
        <v>365621</v>
      </c>
      <c r="F15" s="57">
        <v>86508</v>
      </c>
    </row>
    <row r="16" spans="1:6" x14ac:dyDescent="0.3">
      <c r="A16" s="13">
        <v>3</v>
      </c>
      <c r="B16" s="11" t="s">
        <v>11</v>
      </c>
      <c r="C16" s="57">
        <v>123159</v>
      </c>
      <c r="D16" s="57">
        <v>524683</v>
      </c>
      <c r="E16" s="57">
        <v>521299</v>
      </c>
      <c r="F16" s="57">
        <v>126544</v>
      </c>
    </row>
    <row r="17" spans="1:6" x14ac:dyDescent="0.3">
      <c r="A17" s="13">
        <v>4</v>
      </c>
      <c r="B17" s="11" t="s">
        <v>12</v>
      </c>
      <c r="C17" s="57">
        <v>0</v>
      </c>
      <c r="D17" s="57">
        <v>128627</v>
      </c>
      <c r="E17" s="57">
        <v>90287</v>
      </c>
      <c r="F17" s="57">
        <v>38340</v>
      </c>
    </row>
    <row r="18" spans="1:6" x14ac:dyDescent="0.3">
      <c r="A18" s="13">
        <v>5</v>
      </c>
      <c r="B18" s="11" t="s">
        <v>13</v>
      </c>
      <c r="C18" s="57">
        <v>81803</v>
      </c>
      <c r="D18" s="57">
        <v>341854</v>
      </c>
      <c r="E18" s="57">
        <v>342562</v>
      </c>
      <c r="F18" s="57">
        <v>81096</v>
      </c>
    </row>
    <row r="19" spans="1:6" x14ac:dyDescent="0.3">
      <c r="A19" s="13">
        <v>6</v>
      </c>
      <c r="B19" s="11" t="s">
        <v>14</v>
      </c>
      <c r="C19" s="57">
        <v>88770</v>
      </c>
      <c r="D19" s="57">
        <v>454990</v>
      </c>
      <c r="E19" s="57">
        <v>463877</v>
      </c>
      <c r="F19" s="57">
        <v>79884</v>
      </c>
    </row>
    <row r="20" spans="1:6" ht="28.8" x14ac:dyDescent="0.3">
      <c r="A20" s="13">
        <v>7</v>
      </c>
      <c r="B20" s="11" t="s">
        <v>15</v>
      </c>
      <c r="C20" s="57">
        <v>176232</v>
      </c>
      <c r="D20" s="57">
        <v>695688</v>
      </c>
      <c r="E20" s="57">
        <v>701683</v>
      </c>
      <c r="F20" s="57">
        <v>170237</v>
      </c>
    </row>
    <row r="21" spans="1:6" x14ac:dyDescent="0.3">
      <c r="A21" s="13">
        <v>8</v>
      </c>
      <c r="B21" s="11" t="s">
        <v>16</v>
      </c>
      <c r="C21" s="57">
        <v>46613</v>
      </c>
      <c r="D21" s="57">
        <v>201711</v>
      </c>
      <c r="E21" s="57">
        <v>206499</v>
      </c>
      <c r="F21" s="57">
        <v>41825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7">
        <v>3608</v>
      </c>
      <c r="D23" s="57">
        <v>22217</v>
      </c>
      <c r="E23" s="57">
        <v>21648</v>
      </c>
      <c r="F23" s="57">
        <v>4178</v>
      </c>
    </row>
    <row r="24" spans="1:6" ht="15" customHeight="1" x14ac:dyDescent="0.3">
      <c r="A24" s="13" t="s">
        <v>21</v>
      </c>
      <c r="B24" s="17" t="s">
        <v>22</v>
      </c>
      <c r="C24" s="57">
        <v>18138</v>
      </c>
      <c r="D24" s="57">
        <v>104539</v>
      </c>
      <c r="E24" s="57">
        <v>103220</v>
      </c>
      <c r="F24" s="57">
        <v>19457</v>
      </c>
    </row>
    <row r="26" spans="1:6" ht="21" customHeight="1" x14ac:dyDescent="0.3"/>
    <row r="27" spans="1:6" ht="46.5" customHeight="1" x14ac:dyDescent="0.3">
      <c r="A27" s="71" t="s">
        <v>23</v>
      </c>
      <c r="B27" s="71"/>
      <c r="C27" s="71"/>
      <c r="D27" s="71"/>
      <c r="E27" s="71"/>
      <c r="F27" s="71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7">
        <v>4761</v>
      </c>
      <c r="D33" s="57">
        <v>0</v>
      </c>
      <c r="E33" s="57">
        <v>1060</v>
      </c>
      <c r="F33" s="57">
        <v>3701</v>
      </c>
    </row>
    <row r="34" spans="1:6" x14ac:dyDescent="0.3">
      <c r="A34" s="3">
        <f>A33+1</f>
        <v>2</v>
      </c>
      <c r="B34" s="11" t="s">
        <v>26</v>
      </c>
      <c r="C34" s="57">
        <v>88587</v>
      </c>
      <c r="D34" s="57">
        <v>0</v>
      </c>
      <c r="E34" s="57">
        <v>17356</v>
      </c>
      <c r="F34" s="57">
        <v>71230</v>
      </c>
    </row>
    <row r="35" spans="1:6" x14ac:dyDescent="0.3">
      <c r="A35" s="3">
        <f>A34+1</f>
        <v>3</v>
      </c>
      <c r="B35" s="11" t="s">
        <v>27</v>
      </c>
      <c r="C35" s="57">
        <v>908071</v>
      </c>
      <c r="D35" s="57">
        <v>2189316</v>
      </c>
      <c r="E35" s="57">
        <v>2655475</v>
      </c>
      <c r="F35" s="57">
        <v>441911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70" t="s">
        <v>28</v>
      </c>
      <c r="B40" s="71"/>
      <c r="C40" s="71"/>
      <c r="D40" s="71"/>
      <c r="E40" s="71"/>
      <c r="F40" s="71"/>
    </row>
    <row r="41" spans="1:6" ht="27.6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9">
        <v>-387693</v>
      </c>
      <c r="D43" s="60">
        <v>233089</v>
      </c>
      <c r="E43" s="24">
        <v>183381</v>
      </c>
      <c r="F43" s="24">
        <f>C43+D43-E43</f>
        <v>-337985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4"/>
      <c r="B45" s="55"/>
      <c r="C45" s="54"/>
      <c r="D45" s="54"/>
      <c r="E45" s="54"/>
      <c r="F45" s="46"/>
    </row>
    <row r="46" spans="1:6" x14ac:dyDescent="0.3">
      <c r="A46" s="54"/>
      <c r="B46" s="55"/>
      <c r="C46" s="54"/>
      <c r="D46" s="54"/>
      <c r="E46" s="54"/>
      <c r="F46" s="46"/>
    </row>
    <row r="47" spans="1:6" x14ac:dyDescent="0.3">
      <c r="A47" s="54"/>
      <c r="B47" s="55"/>
      <c r="C47" s="54"/>
      <c r="D47" s="54"/>
      <c r="E47" s="54"/>
      <c r="F47" s="46"/>
    </row>
    <row r="49" spans="1:6" x14ac:dyDescent="0.3">
      <c r="A49" s="71" t="s">
        <v>35</v>
      </c>
      <c r="B49" s="73"/>
      <c r="C49" s="73"/>
      <c r="D49" s="73"/>
      <c r="E49" s="73"/>
      <c r="F49" s="73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ht="57.6" x14ac:dyDescent="0.3">
      <c r="A52" s="3">
        <v>1</v>
      </c>
      <c r="B52" s="33" t="s">
        <v>83</v>
      </c>
      <c r="C52" s="34"/>
      <c r="D52" s="29"/>
      <c r="E52" s="30">
        <v>183381</v>
      </c>
      <c r="F52" s="32"/>
    </row>
    <row r="53" spans="1:6" ht="21" x14ac:dyDescent="0.4">
      <c r="A53" s="35"/>
      <c r="B53" s="36" t="s">
        <v>39</v>
      </c>
      <c r="C53" s="37"/>
      <c r="D53" s="38"/>
      <c r="E53" s="39">
        <f>SUM(E52:E52)</f>
        <v>183381</v>
      </c>
      <c r="F53" s="40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21" x14ac:dyDescent="0.4">
      <c r="A57" s="41"/>
      <c r="B57" s="42"/>
      <c r="C57" s="43"/>
      <c r="D57" s="43"/>
      <c r="E57" s="44"/>
    </row>
    <row r="58" spans="1:6" ht="18" x14ac:dyDescent="0.3">
      <c r="A58" s="70" t="s">
        <v>66</v>
      </c>
      <c r="B58" s="71"/>
      <c r="C58" s="71"/>
      <c r="D58" s="71"/>
      <c r="E58" s="71"/>
      <c r="F58" s="71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287</v>
      </c>
    </row>
    <row r="63" spans="1:6" x14ac:dyDescent="0.3">
      <c r="A63" s="3" t="s">
        <v>43</v>
      </c>
      <c r="B63" s="11" t="s">
        <v>44</v>
      </c>
      <c r="C63" s="3">
        <v>4</v>
      </c>
    </row>
    <row r="64" spans="1:6" x14ac:dyDescent="0.3">
      <c r="A64" s="3" t="s">
        <v>45</v>
      </c>
      <c r="B64" s="11" t="s">
        <v>46</v>
      </c>
      <c r="C64" s="3">
        <v>253</v>
      </c>
    </row>
    <row r="65" spans="1:6" x14ac:dyDescent="0.3">
      <c r="A65" s="3">
        <v>2</v>
      </c>
      <c r="B65" s="47" t="s">
        <v>47</v>
      </c>
      <c r="C65" s="3">
        <v>30</v>
      </c>
    </row>
    <row r="66" spans="1:6" x14ac:dyDescent="0.3">
      <c r="A66" s="3">
        <v>3</v>
      </c>
      <c r="B66" s="9" t="s">
        <v>48</v>
      </c>
      <c r="C66" s="3">
        <v>0</v>
      </c>
    </row>
    <row r="67" spans="1:6" x14ac:dyDescent="0.3">
      <c r="A67" s="45"/>
      <c r="B67" s="48"/>
      <c r="C67" s="45"/>
    </row>
    <row r="68" spans="1:6" x14ac:dyDescent="0.3">
      <c r="A68" s="45"/>
      <c r="B68" s="48"/>
      <c r="C68" s="45"/>
    </row>
    <row r="70" spans="1:6" ht="18" x14ac:dyDescent="0.3">
      <c r="A70" s="70" t="s">
        <v>67</v>
      </c>
      <c r="B70" s="71"/>
      <c r="C70" s="71"/>
      <c r="D70" s="71"/>
      <c r="E70" s="71"/>
      <c r="F70" s="71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5"/>
      <c r="B74" s="45"/>
      <c r="C74" s="45"/>
      <c r="D74" s="45"/>
    </row>
    <row r="75" spans="1:6" x14ac:dyDescent="0.3">
      <c r="A75" s="45"/>
      <c r="B75" s="45"/>
      <c r="C75" s="45"/>
      <c r="D75" s="45"/>
    </row>
    <row r="77" spans="1:6" ht="18" x14ac:dyDescent="0.3">
      <c r="A77" s="70" t="s">
        <v>68</v>
      </c>
      <c r="B77" s="71"/>
      <c r="C77" s="71"/>
      <c r="D77" s="71"/>
      <c r="E77" s="71"/>
      <c r="F77" s="71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9"/>
      <c r="C81" s="50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F17" sqref="F17"/>
    </sheetView>
  </sheetViews>
  <sheetFormatPr defaultRowHeight="14.4" x14ac:dyDescent="0.3"/>
  <cols>
    <col min="1" max="1" width="6.77734375" style="61" customWidth="1"/>
    <col min="2" max="2" width="11.88671875" style="61" customWidth="1"/>
    <col min="3" max="3" width="12.21875" style="61" customWidth="1"/>
    <col min="4" max="4" width="15.6640625" style="61" customWidth="1"/>
    <col min="5" max="5" width="17.88671875" style="61" customWidth="1"/>
    <col min="6" max="6" width="11.33203125" style="61" customWidth="1"/>
    <col min="7" max="7" width="10" style="61" customWidth="1"/>
    <col min="8" max="8" width="11.77734375" style="61" customWidth="1"/>
    <col min="9" max="9" width="8.88671875" style="61"/>
    <col min="10" max="10" width="17.109375" style="61" customWidth="1"/>
    <col min="11" max="16384" width="8.88671875" style="61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8" x14ac:dyDescent="0.3">
      <c r="A2" s="71" t="s">
        <v>84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8" x14ac:dyDescent="0.3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ht="100.8" x14ac:dyDescent="0.3">
      <c r="A4" s="62" t="s">
        <v>52</v>
      </c>
      <c r="B4" s="62" t="s">
        <v>53</v>
      </c>
      <c r="C4" s="62" t="s">
        <v>54</v>
      </c>
      <c r="D4" s="62" t="s">
        <v>55</v>
      </c>
      <c r="E4" s="62" t="s">
        <v>56</v>
      </c>
      <c r="F4" s="62" t="s">
        <v>57</v>
      </c>
      <c r="G4" s="62" t="s">
        <v>86</v>
      </c>
      <c r="H4" s="62" t="s">
        <v>58</v>
      </c>
      <c r="I4" s="62" t="s">
        <v>59</v>
      </c>
      <c r="J4" s="62" t="s">
        <v>60</v>
      </c>
    </row>
    <row r="5" spans="1:10" x14ac:dyDescent="0.3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88.8" customHeight="1" x14ac:dyDescent="0.3">
      <c r="A6" s="63">
        <v>1</v>
      </c>
      <c r="B6" s="64" t="s">
        <v>87</v>
      </c>
      <c r="C6" s="63" t="s">
        <v>88</v>
      </c>
      <c r="D6" s="63" t="s">
        <v>89</v>
      </c>
      <c r="E6" s="63" t="s">
        <v>90</v>
      </c>
      <c r="F6" s="65">
        <v>87</v>
      </c>
      <c r="G6" s="65">
        <v>20</v>
      </c>
      <c r="H6" s="63" t="s">
        <v>91</v>
      </c>
      <c r="I6" s="63">
        <v>100</v>
      </c>
      <c r="J6" s="63" t="s">
        <v>92</v>
      </c>
    </row>
    <row r="7" spans="1:10" ht="91.2" customHeight="1" x14ac:dyDescent="0.3">
      <c r="A7" s="63">
        <v>2</v>
      </c>
      <c r="B7" s="64" t="s">
        <v>87</v>
      </c>
      <c r="C7" s="63" t="s">
        <v>88</v>
      </c>
      <c r="D7" s="63" t="s">
        <v>93</v>
      </c>
      <c r="E7" s="63" t="s">
        <v>94</v>
      </c>
      <c r="F7" s="65">
        <v>18</v>
      </c>
      <c r="G7" s="65">
        <v>54</v>
      </c>
      <c r="H7" s="63" t="s">
        <v>91</v>
      </c>
      <c r="I7" s="63">
        <v>100</v>
      </c>
      <c r="J7" s="63" t="s">
        <v>92</v>
      </c>
    </row>
    <row r="8" spans="1:10" ht="48.6" customHeight="1" x14ac:dyDescent="0.3">
      <c r="A8" s="63">
        <v>3</v>
      </c>
      <c r="B8" s="64" t="s">
        <v>87</v>
      </c>
      <c r="C8" s="63" t="s">
        <v>88</v>
      </c>
      <c r="D8" s="63" t="s">
        <v>95</v>
      </c>
      <c r="E8" s="63" t="s">
        <v>96</v>
      </c>
      <c r="F8" s="65">
        <v>131</v>
      </c>
      <c r="G8" s="65">
        <v>40</v>
      </c>
      <c r="H8" s="63" t="s">
        <v>91</v>
      </c>
      <c r="I8" s="63">
        <v>100</v>
      </c>
      <c r="J8" s="63" t="s">
        <v>92</v>
      </c>
    </row>
    <row r="9" spans="1:10" ht="45.6" customHeight="1" x14ac:dyDescent="0.3">
      <c r="A9" s="66">
        <v>4</v>
      </c>
      <c r="B9" s="63" t="s">
        <v>87</v>
      </c>
      <c r="C9" s="63" t="s">
        <v>88</v>
      </c>
      <c r="D9" s="63" t="s">
        <v>97</v>
      </c>
      <c r="E9" s="63" t="s">
        <v>98</v>
      </c>
      <c r="F9" s="63" t="s">
        <v>99</v>
      </c>
      <c r="G9" s="63" t="s">
        <v>100</v>
      </c>
      <c r="H9" s="63" t="s">
        <v>91</v>
      </c>
      <c r="I9" s="63">
        <v>100</v>
      </c>
      <c r="J9" s="63" t="s">
        <v>92</v>
      </c>
    </row>
    <row r="10" spans="1:10" ht="49.2" customHeight="1" x14ac:dyDescent="0.3">
      <c r="A10" s="66">
        <v>5</v>
      </c>
      <c r="B10" s="63" t="s">
        <v>87</v>
      </c>
      <c r="C10" s="63" t="s">
        <v>88</v>
      </c>
      <c r="D10" s="63" t="s">
        <v>101</v>
      </c>
      <c r="E10" s="63" t="s">
        <v>102</v>
      </c>
      <c r="F10" s="63" t="s">
        <v>88</v>
      </c>
      <c r="G10" s="63">
        <v>15</v>
      </c>
      <c r="H10" s="63" t="s">
        <v>91</v>
      </c>
      <c r="I10" s="63">
        <v>100</v>
      </c>
      <c r="J10" s="63" t="s">
        <v>92</v>
      </c>
    </row>
    <row r="11" spans="1:10" ht="54" customHeight="1" x14ac:dyDescent="0.3">
      <c r="A11" s="66">
        <v>6</v>
      </c>
      <c r="B11" s="63" t="s">
        <v>87</v>
      </c>
      <c r="C11" s="63" t="s">
        <v>88</v>
      </c>
      <c r="D11" s="63" t="s">
        <v>103</v>
      </c>
      <c r="E11" s="63" t="s">
        <v>104</v>
      </c>
      <c r="F11" s="63" t="s">
        <v>105</v>
      </c>
      <c r="G11" s="63" t="s">
        <v>106</v>
      </c>
      <c r="H11" s="63" t="s">
        <v>91</v>
      </c>
      <c r="I11" s="63">
        <v>100</v>
      </c>
      <c r="J11" s="63" t="s">
        <v>92</v>
      </c>
    </row>
    <row r="12" spans="1:10" ht="43.2" x14ac:dyDescent="0.3">
      <c r="A12" s="66">
        <v>7</v>
      </c>
      <c r="B12" s="63" t="s">
        <v>107</v>
      </c>
      <c r="C12" s="63" t="s">
        <v>109</v>
      </c>
      <c r="D12" s="63" t="s">
        <v>110</v>
      </c>
      <c r="E12" s="69">
        <v>43374</v>
      </c>
      <c r="F12" s="63">
        <v>24</v>
      </c>
      <c r="G12" s="63"/>
      <c r="H12" s="63" t="s">
        <v>112</v>
      </c>
      <c r="I12" s="63">
        <v>100</v>
      </c>
      <c r="J12" s="63" t="s">
        <v>113</v>
      </c>
    </row>
    <row r="13" spans="1:10" ht="43.2" x14ac:dyDescent="0.3">
      <c r="A13" s="66">
        <v>8</v>
      </c>
      <c r="B13" s="63" t="s">
        <v>108</v>
      </c>
      <c r="C13" s="63" t="s">
        <v>109</v>
      </c>
      <c r="D13" s="63" t="s">
        <v>111</v>
      </c>
      <c r="E13" s="69">
        <v>43435</v>
      </c>
      <c r="F13" s="63">
        <v>24</v>
      </c>
      <c r="G13" s="63"/>
      <c r="H13" s="63" t="s">
        <v>112</v>
      </c>
      <c r="I13" s="63">
        <v>100</v>
      </c>
      <c r="J13" s="63" t="s">
        <v>113</v>
      </c>
    </row>
    <row r="14" spans="1:10" x14ac:dyDescent="0.3">
      <c r="A14" s="67"/>
      <c r="B14" s="68"/>
      <c r="C14" s="68"/>
      <c r="D14" s="68"/>
      <c r="E14" s="68"/>
      <c r="F14" s="68"/>
      <c r="G14" s="68"/>
      <c r="H14" s="68"/>
      <c r="I14" s="68"/>
      <c r="J14" s="68"/>
    </row>
    <row r="15" spans="1:10" x14ac:dyDescent="0.3">
      <c r="A15" s="67"/>
      <c r="B15" s="68"/>
      <c r="C15" s="68"/>
      <c r="D15" s="68"/>
      <c r="E15" s="68"/>
      <c r="F15" s="68"/>
      <c r="G15" s="68"/>
      <c r="H15" s="68"/>
      <c r="I15" s="68"/>
      <c r="J15" s="68"/>
    </row>
    <row r="16" spans="1:10" x14ac:dyDescent="0.3">
      <c r="A16" s="67"/>
      <c r="B16" s="68"/>
      <c r="C16" s="68"/>
      <c r="D16" s="68"/>
      <c r="E16" s="68"/>
      <c r="F16" s="68"/>
      <c r="G16" s="68"/>
      <c r="H16" s="68"/>
      <c r="I16" s="68"/>
      <c r="J16" s="68"/>
    </row>
    <row r="17" spans="1:10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8" x14ac:dyDescent="0.3">
      <c r="A18" s="71" t="s">
        <v>85</v>
      </c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18" x14ac:dyDescent="0.3">
      <c r="A19" s="58"/>
      <c r="B19" s="58"/>
      <c r="C19" s="58"/>
      <c r="D19" s="58"/>
      <c r="E19" s="58"/>
      <c r="F19" s="58"/>
      <c r="G19" s="58"/>
      <c r="H19" s="58"/>
      <c r="I19" s="58"/>
      <c r="J19" s="58"/>
    </row>
    <row r="20" spans="1:10" ht="28.8" x14ac:dyDescent="0.3">
      <c r="A20" s="62" t="s">
        <v>52</v>
      </c>
      <c r="B20" s="62" t="s">
        <v>61</v>
      </c>
      <c r="C20" s="62" t="s">
        <v>62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53">
        <v>1</v>
      </c>
      <c r="B21" s="53">
        <v>2</v>
      </c>
      <c r="C21" s="53">
        <v>3</v>
      </c>
      <c r="D21" s="51"/>
      <c r="E21" s="51"/>
      <c r="F21" s="51"/>
      <c r="G21" s="51"/>
      <c r="H21" s="51"/>
      <c r="I21" s="51"/>
      <c r="J21" s="51"/>
    </row>
    <row r="22" spans="1:10" x14ac:dyDescent="0.3">
      <c r="A22" s="60">
        <v>1</v>
      </c>
      <c r="B22" s="60" t="s">
        <v>71</v>
      </c>
      <c r="C22" s="60">
        <v>29017.64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0">
        <v>2</v>
      </c>
      <c r="B23" s="60" t="s">
        <v>72</v>
      </c>
      <c r="C23" s="60">
        <v>15494.87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0">
        <v>3</v>
      </c>
      <c r="B24" s="60" t="s">
        <v>73</v>
      </c>
      <c r="C24" s="60">
        <v>88667.560000000012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0">
        <v>4</v>
      </c>
      <c r="B25" s="60" t="s">
        <v>74</v>
      </c>
      <c r="C25" s="60">
        <v>171093.71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0">
        <v>5</v>
      </c>
      <c r="B26" s="60" t="s">
        <v>75</v>
      </c>
      <c r="C26" s="60">
        <v>22225.32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60">
        <v>6</v>
      </c>
      <c r="B27" s="60" t="s">
        <v>76</v>
      </c>
      <c r="C27" s="60">
        <v>207922.64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60">
        <v>7</v>
      </c>
      <c r="B28" s="60" t="s">
        <v>77</v>
      </c>
      <c r="C28" s="60">
        <v>136061.54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60">
        <v>8</v>
      </c>
      <c r="B29" s="60" t="s">
        <v>78</v>
      </c>
      <c r="C29" s="60">
        <v>16118.880000000001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60">
        <v>9</v>
      </c>
      <c r="B30" s="60" t="s">
        <v>79</v>
      </c>
      <c r="C30" s="60">
        <v>54096.88</v>
      </c>
      <c r="D30" s="10"/>
      <c r="E30" s="10"/>
      <c r="F30" s="10"/>
      <c r="G30" s="10"/>
      <c r="H30" s="10"/>
      <c r="I30" s="10"/>
      <c r="J30" s="10"/>
    </row>
    <row r="31" spans="1:10" x14ac:dyDescent="0.3">
      <c r="A31" s="60">
        <v>10</v>
      </c>
      <c r="B31" s="60" t="s">
        <v>80</v>
      </c>
      <c r="C31" s="60">
        <v>86386.71</v>
      </c>
      <c r="D31" s="10"/>
      <c r="E31" s="10"/>
      <c r="F31" s="10"/>
      <c r="G31" s="10"/>
      <c r="H31" s="10"/>
      <c r="I31" s="10"/>
      <c r="J31" s="10"/>
    </row>
    <row r="32" spans="1:10" x14ac:dyDescent="0.3">
      <c r="A32" s="60">
        <v>11</v>
      </c>
      <c r="B32" s="60" t="s">
        <v>81</v>
      </c>
      <c r="C32" s="60">
        <v>164912.31</v>
      </c>
      <c r="D32" s="10"/>
      <c r="E32" s="10"/>
      <c r="F32" s="10"/>
      <c r="G32" s="10"/>
      <c r="H32" s="10"/>
      <c r="I32" s="10"/>
      <c r="J32" s="10"/>
    </row>
    <row r="33" spans="1:10" x14ac:dyDescent="0.3">
      <c r="A33" s="60">
        <v>12</v>
      </c>
      <c r="B33" s="60" t="s">
        <v>82</v>
      </c>
      <c r="C33" s="60">
        <v>15770.17</v>
      </c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</sheetData>
  <mergeCells count="2">
    <mergeCell ref="A2:J2"/>
    <mergeCell ref="A18:J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2019-03-21T09:56:53Z</cp:lastPrinted>
  <dcterms:created xsi:type="dcterms:W3CDTF">2018-01-26T08:16:56Z</dcterms:created>
  <dcterms:modified xsi:type="dcterms:W3CDTF">2019-03-21T09:57:01Z</dcterms:modified>
</cp:coreProperties>
</file>