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<sst xmlns="http://schemas.openxmlformats.org/spreadsheetml/2006/main" count="197" uniqueCount="145">
  <si>
    <t>Отчет об исполнении управляющей организацией договора управления дома 
 № 2 по ул. Энергостроителей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</si>
  <si>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</si>
  <si>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</si>
  <si>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</si>
  <si>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</si>
  <si>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</si>
  <si>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</si>
  <si>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</si>
  <si>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</si>
  <si>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</si>
  <si>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</si>
  <si>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</si>
  <si>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</si>
  <si>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</si>
  <si>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</si>
  <si>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</si>
  <si>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</si>
  <si>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</si>
  <si>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</si>
  <si>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</si>
  <si>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</si>
  <si>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</si>
  <si>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</si>
  <si>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</si>
  <si>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</si>
  <si>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</si>
  <si>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</si>
  <si>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</si>
  <si>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</si>
  <si>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</si>
  <si>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</si>
  <si>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</si>
  <si>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</si>
  <si>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</si>
  <si>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</si>
  <si>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</si>
  <si>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</si>
  <si>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</si>
  <si>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</si>
  <si>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</si>
  <si>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</si>
  <si>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</si>
  <si>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</si>
  <si>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</si>
  <si>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</si>
  <si>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</si>
  <si>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</si>
  <si>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</si>
  <si>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</si>
  <si>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</si>
  <si>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</si>
  <si>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</si>
  <si>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</si>
  <si>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</si>
  <si>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10 600</t>
  </si>
  <si>
    <t>2 952</t>
  </si>
  <si>
    <t>шт</t>
  </si>
  <si>
    <t>18 906</t>
  </si>
  <si>
    <t>тепловые узлы</t>
  </si>
  <si>
    <t>20 208</t>
  </si>
  <si>
    <t>52 666</t>
  </si>
  <si>
    <t>раз</t>
  </si>
  <si>
    <t>33 750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</si>
  <si>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</si>
  <si>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</si>
  <si>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</si>
  <si>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17 384</t>
  </si>
  <si>
    <t>Завоз песка в песочницы</t>
  </si>
  <si>
    <t>1 930</t>
  </si>
  <si>
    <t>Ремонт ограждений и их покраска</t>
  </si>
  <si>
    <t>п.м.</t>
  </si>
  <si>
    <t>11 942</t>
  </si>
  <si>
    <t>Ремонт скамеек и их покраска</t>
  </si>
  <si>
    <t>4 720</t>
  </si>
  <si>
    <t>Ремонт урн и их покраска</t>
  </si>
  <si>
    <t>1 994</t>
  </si>
  <si>
    <t>Побелка бордюров, расположенных на дворовой части</t>
  </si>
  <si>
    <t>1 308</t>
  </si>
  <si>
    <t>Откачка воды с подтопляемых территорий</t>
  </si>
  <si>
    <t>Укос травы</t>
  </si>
  <si>
    <t>1 692</t>
  </si>
  <si>
    <t>10 829</t>
  </si>
  <si>
    <t>130 178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</si>
  <si>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</si>
  <si>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</si>
  <si>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</si>
  <si>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</si>
  <si>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</si>
  <si>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</si>
  <si>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</si>
  <si>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</si>
  <si>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</si>
  <si>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</si>
  <si>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</si>
  <si>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</si>
  <si>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</si>
  <si>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</si>
  <si>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</si>
  <si>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</si>
  <si>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</si>
  <si>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</si>
  <si>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</si>
  <si>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</si>
  <si>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</si>
  <si>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</si>
  <si>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</si>
  <si>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</si>
  <si>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</si>
  <si>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</si>
  <si>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</si>
  <si>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</si>
  <si>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</si>
  <si>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20 647</t>
  </si>
  <si>
    <t>5 924</t>
  </si>
  <si>
    <t>57 201</t>
  </si>
  <si>
    <t>88 852</t>
  </si>
  <si>
    <t>71 203</t>
  </si>
  <si>
    <t>28 993</t>
  </si>
  <si>
    <t>5 452</t>
  </si>
  <si>
    <t>12 168</t>
  </si>
  <si>
    <t>28 874</t>
  </si>
  <si>
    <t>26 056</t>
  </si>
  <si>
    <t>34 965</t>
  </si>
  <si>
    <t>56 256</t>
  </si>
  <si>
    <t>69 543</t>
  </si>
  <si>
    <t>6 483</t>
  </si>
  <si>
    <t>5 883</t>
  </si>
  <si>
    <t>5. Подготовка к сезонной эксплуатации*</t>
  </si>
  <si>
    <t>межпанел.швы</t>
  </si>
  <si>
    <t>в/подогреватели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</si>
  <si>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</si>
  <si>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</si>
  <si>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</si>
  <si>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</si>
  <si>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</si>
  <si>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</si>
  <si>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</si>
  <si>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 (ремонт общего имущества, дополнительные доходы)</t>
  </si>
  <si>
    <t>Механизированная уборка</t>
  </si>
  <si>
    <t>45 600</t>
  </si>
  <si>
    <t xml:space="preserve">вывоз снега </t>
  </si>
  <si>
    <t>ТС (подвал-863,12м,             транзит-447,39м, ЛК-47,9м);                       ХВС (ПП стояки-469,34м,                       ПП подвал-471,01м);                        ГВС (ПП стояки-448,85м,                             ПП подвал-391,15м);                                                 ЦГВС (ПП стояки-380,56м,                                     ПП подвал-360,12м,                                                     насос ЦГВС-4шт);                                                  ВО (ПЭ стояки-609,97м,                                   ПЭ подвал-299,81м);</t>
  </si>
  <si>
    <t>Установка приборов регулирования ТЭ</t>
  </si>
  <si>
    <t>Преобразователь давления-8шт; термосопротивление-14шт;</t>
  </si>
  <si>
    <t xml:space="preserve">ТС (сталь-подвал, транзит, ЛК); ХВС (ПП стояки + ПП подвал); ГВС (ПП стояки + ПП подвал);                                            ЦГВС (ПП стояки + ПП подвал+насосы);                                                                 ВО (ПЭ стояки + ПЭ подвал);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</si>
</sst>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#,##0.000_-"/>
    <numFmt numFmtId="168" formatCode="0.0"/>
  </numFmts>
  <fonts count="40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" fontId="21" fillId="33" borderId="12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workbookViewId="0" topLeftCell="A122">
      <selection activeCell="F129" sqref="F129"/>
    </sheetView>
  </sheetViews>
  <sheetFormatPr defaultColWidth="9.140625" defaultRowHeight="15"/>
  <cols>
    <col min="1" max="1" width="7.28125" style="0" customWidth="1"/>
    <col min="2" max="2" width="48.140625" style="0" customWidth="1"/>
    <col min="3" max="6" width="17.28125" style="0" customWidth="1"/>
    <col min="7" max="7" width="20.00390625" style="0" customWidth="1"/>
  </cols>
  <sheetData>
    <row r="1" spans="1:7" ht="164.25" customHeight="1">
      <c r="A1" s="20" t="s">
        <v>0</v>
      </c>
      <c r="B1" s="20"/>
      <c r="C1" s="20"/>
      <c r="D1" s="20"/>
      <c r="E1" s="20"/>
      <c r="F1" s="20"/>
      <c r="G1" s="1"/>
    </row>
    <row r="6" spans="2:3" ht="18.75">
      <c r="B6" s="5" t="s">
        <v>1</v>
      </c>
      <c r="C6" s="5">
        <v>1986</v>
      </c>
    </row>
    <row r="7" spans="2:3" ht="18.75">
      <c r="B7" s="5" t="s">
        <v>2</v>
      </c>
      <c r="C7" s="5">
        <v>6059.9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78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252093.9244</v>
      </c>
      <c r="D13" s="6">
        <v>1092251.396</v>
      </c>
      <c r="E13" s="6">
        <v>1019178.8245</v>
      </c>
      <c r="F13" s="6">
        <v>325166.4959</v>
      </c>
    </row>
    <row r="14" spans="1:6" ht="45">
      <c r="A14" s="2" t="s">
        <v>12</v>
      </c>
      <c r="B14" s="3" t="s">
        <v>13</v>
      </c>
      <c r="C14" s="6">
        <v>88576.5639</v>
      </c>
      <c r="D14" s="6">
        <v>383960.544</v>
      </c>
      <c r="E14" s="6">
        <v>358953.7615</v>
      </c>
      <c r="F14" s="6">
        <v>113583.3464</v>
      </c>
    </row>
    <row r="15" spans="1:6" ht="15">
      <c r="A15" s="2" t="s">
        <v>14</v>
      </c>
      <c r="B15" s="3" t="s">
        <v>15</v>
      </c>
      <c r="C15" s="6">
        <v>21405.6953</v>
      </c>
      <c r="D15" s="6">
        <v>86536.562</v>
      </c>
      <c r="E15" s="6">
        <v>81201.756</v>
      </c>
      <c r="F15" s="6">
        <v>26740.5013</v>
      </c>
    </row>
    <row r="16" spans="1:6" ht="15">
      <c r="A16" s="2" t="s">
        <v>16</v>
      </c>
      <c r="B16" s="3" t="s">
        <v>17</v>
      </c>
      <c r="C16" s="6">
        <v>38606.6941</v>
      </c>
      <c r="D16" s="6">
        <v>154165.976</v>
      </c>
      <c r="E16" s="6">
        <v>144659.0493</v>
      </c>
      <c r="F16" s="6">
        <v>48113.6208</v>
      </c>
    </row>
    <row r="17" spans="1:6" ht="15">
      <c r="A17" s="2" t="s">
        <v>18</v>
      </c>
      <c r="B17" s="3" t="s">
        <v>19</v>
      </c>
      <c r="C17" s="6">
        <v>15858.7858</v>
      </c>
      <c r="D17" s="6">
        <v>77082.988</v>
      </c>
      <c r="E17" s="6">
        <v>70868.9914</v>
      </c>
      <c r="F17" s="6">
        <v>22072.7824</v>
      </c>
    </row>
    <row r="18" spans="1:6" ht="30">
      <c r="A18" s="2" t="s">
        <v>20</v>
      </c>
      <c r="B18" s="3" t="s">
        <v>22</v>
      </c>
      <c r="C18" s="6">
        <v>1450.4089</v>
      </c>
      <c r="D18" s="6">
        <v>2181.594</v>
      </c>
      <c r="E18" s="6">
        <v>2144.9637</v>
      </c>
      <c r="F18" s="6">
        <v>1487.0392</v>
      </c>
    </row>
    <row r="19" spans="1:6" ht="15">
      <c r="A19" s="2" t="s">
        <v>21</v>
      </c>
      <c r="B19" s="3" t="s">
        <v>23</v>
      </c>
      <c r="C19" s="6">
        <v>11254.9798</v>
      </c>
      <c r="D19" s="6">
        <v>63993.424</v>
      </c>
      <c r="E19" s="6">
        <v>60079.0011</v>
      </c>
      <c r="F19" s="6">
        <v>15169.4027</v>
      </c>
    </row>
    <row r="20" spans="1:6" ht="15">
      <c r="A20" s="2" t="s">
        <v>24</v>
      </c>
      <c r="B20" s="3" t="s">
        <v>25</v>
      </c>
      <c r="C20" s="6">
        <v>51385.8103</v>
      </c>
      <c r="D20" s="6">
        <v>205797.034</v>
      </c>
      <c r="E20" s="6">
        <v>193114.3168</v>
      </c>
      <c r="F20" s="6">
        <v>64068.5275</v>
      </c>
    </row>
    <row r="21" spans="1:6" ht="15">
      <c r="A21" s="2" t="s">
        <v>26</v>
      </c>
      <c r="B21" s="3" t="s">
        <v>27</v>
      </c>
      <c r="C21" s="6">
        <v>47426.566</v>
      </c>
      <c r="D21" s="6">
        <v>191980.272</v>
      </c>
      <c r="E21" s="6">
        <v>180143.1689</v>
      </c>
      <c r="F21" s="6">
        <v>59263.6691</v>
      </c>
    </row>
    <row r="22" spans="1:6" ht="15">
      <c r="A22" s="2" t="s">
        <v>28</v>
      </c>
      <c r="B22" s="3" t="s">
        <v>29</v>
      </c>
      <c r="C22" s="6">
        <v>37375.4567</v>
      </c>
      <c r="D22" s="6">
        <v>134531.63</v>
      </c>
      <c r="E22" s="6">
        <v>129165.4205</v>
      </c>
      <c r="F22" s="6">
        <v>42741.6662</v>
      </c>
    </row>
    <row r="23" spans="1:6" ht="15">
      <c r="A23" s="2" t="s">
        <v>30</v>
      </c>
      <c r="B23" s="3" t="s">
        <v>31</v>
      </c>
      <c r="C23" s="6">
        <v>27329.5275</v>
      </c>
      <c r="D23" s="6">
        <v>110534.096</v>
      </c>
      <c r="E23" s="6">
        <v>103705.0324</v>
      </c>
      <c r="F23" s="6">
        <v>34158.5911</v>
      </c>
    </row>
    <row r="24" spans="1:6" ht="15">
      <c r="A24" s="2" t="s">
        <v>32</v>
      </c>
      <c r="B24" s="3" t="s">
        <v>33</v>
      </c>
      <c r="C24" s="6">
        <v>0</v>
      </c>
      <c r="D24" s="6">
        <v>65447.82</v>
      </c>
      <c r="E24" s="6">
        <v>54097.1244</v>
      </c>
      <c r="F24" s="6">
        <v>11350.6956</v>
      </c>
    </row>
    <row r="25" spans="1:6" ht="15">
      <c r="A25" s="3"/>
      <c r="B25" s="3" t="s">
        <v>34</v>
      </c>
      <c r="C25" s="6">
        <v>252093.92440000002</v>
      </c>
      <c r="D25" s="6">
        <v>1092251.3960000002</v>
      </c>
      <c r="E25" s="6">
        <v>1019178.8245</v>
      </c>
      <c r="F25" s="6">
        <v>325166.4959</v>
      </c>
    </row>
    <row r="26" spans="1:6" ht="15">
      <c r="A26" s="3"/>
      <c r="B26" s="3" t="s">
        <v>35</v>
      </c>
      <c r="C26" s="7"/>
      <c r="D26" s="7"/>
      <c r="E26" s="6">
        <v>93.30991273917309</v>
      </c>
      <c r="F26" s="7"/>
    </row>
    <row r="29" spans="1:7" ht="60" customHeight="1">
      <c r="A29" s="17" t="s">
        <v>36</v>
      </c>
      <c r="B29" s="17"/>
      <c r="C29" s="17"/>
      <c r="D29" s="17"/>
      <c r="E29" s="17"/>
      <c r="F29" s="17"/>
      <c r="G29" s="1"/>
    </row>
    <row r="32" spans="1:6" ht="73.5" customHeight="1">
      <c r="A32" s="2" t="s">
        <v>4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10</v>
      </c>
      <c r="B34" s="3" t="s">
        <v>37</v>
      </c>
      <c r="C34" s="6">
        <v>370963.5929</v>
      </c>
      <c r="D34" s="6">
        <v>2742908.8731</v>
      </c>
      <c r="E34" s="6">
        <v>2249614.283</v>
      </c>
      <c r="F34" s="6">
        <v>658151.913</v>
      </c>
    </row>
    <row r="35" spans="1:6" ht="15">
      <c r="A35" s="2" t="s">
        <v>12</v>
      </c>
      <c r="B35" s="3" t="s">
        <v>38</v>
      </c>
      <c r="C35" s="6">
        <v>3420.1032</v>
      </c>
      <c r="D35" s="6">
        <v>11760.2505</v>
      </c>
      <c r="E35" s="6">
        <v>9640.4275</v>
      </c>
      <c r="F35" s="6">
        <v>5539.9262</v>
      </c>
    </row>
    <row r="36" spans="1:6" ht="15">
      <c r="A36" s="2" t="s">
        <v>24</v>
      </c>
      <c r="B36" s="3" t="s">
        <v>39</v>
      </c>
      <c r="C36" s="6">
        <v>0</v>
      </c>
      <c r="D36" s="6">
        <v>760539.2399</v>
      </c>
      <c r="E36" s="6">
        <v>609491.2795</v>
      </c>
      <c r="F36" s="6">
        <v>151047.9604</v>
      </c>
    </row>
    <row r="37" spans="1:6" ht="15">
      <c r="A37" s="2" t="s">
        <v>26</v>
      </c>
      <c r="B37" s="3" t="s">
        <v>40</v>
      </c>
      <c r="C37" s="6">
        <v>367543.4897</v>
      </c>
      <c r="D37" s="6">
        <v>1970609.3827</v>
      </c>
      <c r="E37" s="6">
        <v>1630482.576</v>
      </c>
      <c r="F37" s="6">
        <v>501564.0264</v>
      </c>
    </row>
    <row r="38" spans="3:6" ht="15">
      <c r="C38" s="8"/>
      <c r="D38" s="8"/>
      <c r="E38" s="8"/>
      <c r="F38" s="8"/>
    </row>
    <row r="39" spans="1:6" ht="15">
      <c r="A39" s="3"/>
      <c r="B39" s="3" t="s">
        <v>34</v>
      </c>
      <c r="C39" s="6">
        <v>370963.5929</v>
      </c>
      <c r="D39" s="6">
        <v>2742908.8731</v>
      </c>
      <c r="E39" s="6">
        <v>2249614.2830000003</v>
      </c>
      <c r="F39" s="6">
        <v>658151.913</v>
      </c>
    </row>
    <row r="40" spans="1:6" ht="15">
      <c r="A40" s="3"/>
      <c r="B40" s="3" t="s">
        <v>35</v>
      </c>
      <c r="C40" s="7"/>
      <c r="D40" s="7"/>
      <c r="E40" s="6">
        <v>82.0156405873417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27" customHeight="1">
      <c r="A44" s="9"/>
      <c r="B44" s="9"/>
      <c r="C44" s="10"/>
      <c r="D44" s="10"/>
      <c r="E44" s="11"/>
      <c r="F44" s="10"/>
    </row>
    <row r="46" spans="1:7" ht="60" customHeight="1">
      <c r="A46" s="17" t="s">
        <v>137</v>
      </c>
      <c r="B46" s="17"/>
      <c r="C46" s="17"/>
      <c r="D46" s="17"/>
      <c r="E46" s="17"/>
      <c r="F46" s="17"/>
      <c r="G46" s="1"/>
    </row>
    <row r="48" spans="1:6" ht="39.75" customHeight="1">
      <c r="A48" s="2" t="s">
        <v>41</v>
      </c>
      <c r="B48" s="2" t="s">
        <v>42</v>
      </c>
      <c r="C48" s="2" t="s">
        <v>43</v>
      </c>
      <c r="D48" s="2" t="s">
        <v>44</v>
      </c>
      <c r="E48" s="2" t="s">
        <v>45</v>
      </c>
      <c r="F48" s="2" t="s">
        <v>46</v>
      </c>
    </row>
    <row r="49" spans="1:6" ht="15">
      <c r="A49" s="2">
        <v>1</v>
      </c>
      <c r="B49" s="2">
        <v>2</v>
      </c>
      <c r="C49" s="2">
        <v>3</v>
      </c>
      <c r="D49" s="2">
        <v>4</v>
      </c>
      <c r="E49" s="2">
        <v>5</v>
      </c>
      <c r="F49" s="2">
        <v>6</v>
      </c>
    </row>
    <row r="50" spans="1:6" ht="15">
      <c r="A50" s="2">
        <v>1</v>
      </c>
      <c r="B50" s="2" t="s">
        <v>23</v>
      </c>
      <c r="C50" s="2"/>
      <c r="D50" s="6">
        <f>E19</f>
        <v>60079.0011</v>
      </c>
      <c r="E50" s="2"/>
      <c r="F50" s="2"/>
    </row>
    <row r="51" spans="1:6" ht="15">
      <c r="A51" s="2">
        <v>2</v>
      </c>
      <c r="B51" s="2" t="s">
        <v>47</v>
      </c>
      <c r="C51" s="2">
        <v>20160</v>
      </c>
      <c r="D51" s="2">
        <v>0</v>
      </c>
      <c r="E51" s="2"/>
      <c r="F51" s="2">
        <v>20160</v>
      </c>
    </row>
    <row r="52" spans="1:6" s="23" customFormat="1" ht="15">
      <c r="A52" s="21"/>
      <c r="B52" s="21" t="s">
        <v>48</v>
      </c>
      <c r="C52" s="21">
        <f>C51</f>
        <v>20160</v>
      </c>
      <c r="D52" s="22">
        <f>D50</f>
        <v>60079.0011</v>
      </c>
      <c r="E52" s="21"/>
      <c r="F52" s="21">
        <f>F51</f>
        <v>20160</v>
      </c>
    </row>
    <row r="54" spans="1:6" ht="60" customHeight="1">
      <c r="A54" s="17" t="s">
        <v>49</v>
      </c>
      <c r="B54" s="18"/>
      <c r="C54" s="18"/>
      <c r="D54" s="18"/>
      <c r="E54" s="18"/>
      <c r="F54" s="18"/>
    </row>
    <row r="56" spans="1:5" ht="39.75" customHeight="1">
      <c r="A56" s="2" t="s">
        <v>41</v>
      </c>
      <c r="B56" s="2" t="s">
        <v>42</v>
      </c>
      <c r="C56" s="2" t="s">
        <v>50</v>
      </c>
      <c r="D56" s="2" t="s">
        <v>51</v>
      </c>
      <c r="E56" s="2" t="s">
        <v>45</v>
      </c>
    </row>
    <row r="57" spans="1:5" ht="15">
      <c r="A57" s="2">
        <v>1</v>
      </c>
      <c r="B57" s="2">
        <v>2</v>
      </c>
      <c r="C57" s="2">
        <v>3</v>
      </c>
      <c r="D57" s="2">
        <v>4</v>
      </c>
      <c r="E57" s="2">
        <v>5</v>
      </c>
    </row>
    <row r="58" spans="1:5" ht="15">
      <c r="A58" s="2">
        <v>1</v>
      </c>
      <c r="B58" s="3"/>
      <c r="C58" s="2"/>
      <c r="D58" s="4"/>
      <c r="E58" s="2"/>
    </row>
    <row r="60" spans="1:6" ht="60" customHeight="1">
      <c r="A60" s="19" t="s">
        <v>127</v>
      </c>
      <c r="B60" s="18"/>
      <c r="C60" s="18"/>
      <c r="D60" s="18"/>
      <c r="E60" s="18"/>
      <c r="F60" s="18"/>
    </row>
    <row r="62" spans="1:5" ht="39.75" customHeight="1">
      <c r="A62" s="2" t="s">
        <v>41</v>
      </c>
      <c r="B62" s="2" t="s">
        <v>42</v>
      </c>
      <c r="C62" s="2" t="s">
        <v>50</v>
      </c>
      <c r="D62" s="2" t="s">
        <v>51</v>
      </c>
      <c r="E62" s="2" t="s">
        <v>45</v>
      </c>
    </row>
    <row r="63" spans="1:5" ht="15">
      <c r="A63" s="2">
        <v>1</v>
      </c>
      <c r="B63" s="2">
        <v>2</v>
      </c>
      <c r="C63" s="2">
        <v>3</v>
      </c>
      <c r="D63" s="2">
        <v>4</v>
      </c>
      <c r="E63" s="2">
        <v>5</v>
      </c>
    </row>
    <row r="64" spans="1:5" ht="15">
      <c r="A64" s="2">
        <v>1</v>
      </c>
      <c r="B64" s="3" t="s">
        <v>52</v>
      </c>
      <c r="C64" s="2" t="s">
        <v>53</v>
      </c>
      <c r="D64" s="2">
        <v>20</v>
      </c>
      <c r="E64" s="2" t="s">
        <v>54</v>
      </c>
    </row>
    <row r="65" spans="1:5" ht="15">
      <c r="A65" s="2">
        <v>2</v>
      </c>
      <c r="B65" s="12" t="s">
        <v>128</v>
      </c>
      <c r="C65" s="2" t="s">
        <v>53</v>
      </c>
      <c r="D65" s="2">
        <v>6</v>
      </c>
      <c r="E65" s="2" t="s">
        <v>55</v>
      </c>
    </row>
    <row r="66" spans="1:5" ht="15">
      <c r="A66" s="2">
        <v>3</v>
      </c>
      <c r="B66" s="12" t="s">
        <v>129</v>
      </c>
      <c r="C66" s="2" t="s">
        <v>56</v>
      </c>
      <c r="D66" s="2">
        <v>2</v>
      </c>
      <c r="E66" s="2" t="s">
        <v>57</v>
      </c>
    </row>
    <row r="67" spans="1:5" ht="15">
      <c r="A67" s="2">
        <v>4</v>
      </c>
      <c r="B67" s="3" t="s">
        <v>58</v>
      </c>
      <c r="C67" s="2" t="s">
        <v>56</v>
      </c>
      <c r="D67" s="2">
        <v>2</v>
      </c>
      <c r="E67" s="2" t="s">
        <v>59</v>
      </c>
    </row>
    <row r="68" spans="1:5" ht="15">
      <c r="A68" s="2"/>
      <c r="B68" s="2" t="s">
        <v>48</v>
      </c>
      <c r="C68" s="2"/>
      <c r="D68" s="2"/>
      <c r="E68" s="2" t="s">
        <v>60</v>
      </c>
    </row>
    <row r="69" spans="1:5" ht="21">
      <c r="A69" s="14" t="s">
        <v>131</v>
      </c>
      <c r="B69" s="15" t="s">
        <v>132</v>
      </c>
      <c r="C69" s="13"/>
      <c r="D69" s="13"/>
      <c r="E69" s="13"/>
    </row>
    <row r="71" spans="1:6" ht="60" customHeight="1">
      <c r="A71" s="19" t="s">
        <v>130</v>
      </c>
      <c r="B71" s="18"/>
      <c r="C71" s="18"/>
      <c r="D71" s="18"/>
      <c r="E71" s="18"/>
      <c r="F71" s="18"/>
    </row>
    <row r="73" spans="1:5" ht="39.75" customHeight="1">
      <c r="A73" s="2" t="s">
        <v>41</v>
      </c>
      <c r="B73" s="2" t="s">
        <v>42</v>
      </c>
      <c r="C73" s="2" t="s">
        <v>50</v>
      </c>
      <c r="D73" s="2" t="s">
        <v>51</v>
      </c>
      <c r="E73" s="2" t="s">
        <v>45</v>
      </c>
    </row>
    <row r="74" spans="1:5" ht="15">
      <c r="A74" s="2">
        <v>1</v>
      </c>
      <c r="B74" s="2">
        <v>2</v>
      </c>
      <c r="C74" s="2">
        <v>3</v>
      </c>
      <c r="D74" s="2">
        <v>4</v>
      </c>
      <c r="E74" s="2">
        <v>5</v>
      </c>
    </row>
    <row r="75" spans="1:5" ht="15">
      <c r="A75" s="2"/>
      <c r="B75" s="24" t="s">
        <v>140</v>
      </c>
      <c r="C75" s="2"/>
      <c r="D75" s="2"/>
      <c r="E75" s="2"/>
    </row>
    <row r="76" spans="1:5" ht="15">
      <c r="A76" s="2">
        <v>1</v>
      </c>
      <c r="B76" s="3" t="s">
        <v>138</v>
      </c>
      <c r="C76" s="2" t="s">
        <v>61</v>
      </c>
      <c r="D76" s="2">
        <v>9</v>
      </c>
      <c r="E76" s="2" t="s">
        <v>62</v>
      </c>
    </row>
    <row r="77" spans="1:5" ht="15">
      <c r="A77" s="2">
        <v>2</v>
      </c>
      <c r="B77" s="3" t="s">
        <v>63</v>
      </c>
      <c r="C77" s="2" t="s">
        <v>64</v>
      </c>
      <c r="D77" s="2">
        <v>240</v>
      </c>
      <c r="E77" s="2" t="s">
        <v>139</v>
      </c>
    </row>
    <row r="78" spans="1:5" ht="15">
      <c r="A78" s="2"/>
      <c r="B78" s="3"/>
      <c r="C78" s="2"/>
      <c r="D78" s="2"/>
      <c r="E78" s="2"/>
    </row>
    <row r="79" spans="1:5" ht="45">
      <c r="A79" s="2">
        <v>1</v>
      </c>
      <c r="B79" s="3" t="s">
        <v>65</v>
      </c>
      <c r="C79" s="2" t="s">
        <v>56</v>
      </c>
      <c r="D79" s="2"/>
      <c r="E79" s="2" t="s">
        <v>66</v>
      </c>
    </row>
    <row r="80" spans="1:5" ht="15">
      <c r="A80" s="2">
        <v>2</v>
      </c>
      <c r="B80" s="3" t="s">
        <v>67</v>
      </c>
      <c r="C80" s="2" t="s">
        <v>64</v>
      </c>
      <c r="D80" s="2">
        <v>4</v>
      </c>
      <c r="E80" s="2" t="s">
        <v>68</v>
      </c>
    </row>
    <row r="81" spans="1:5" ht="15">
      <c r="A81" s="2">
        <v>3</v>
      </c>
      <c r="B81" s="3" t="s">
        <v>69</v>
      </c>
      <c r="C81" s="2" t="s">
        <v>70</v>
      </c>
      <c r="D81" s="2">
        <v>220</v>
      </c>
      <c r="E81" s="2" t="s">
        <v>71</v>
      </c>
    </row>
    <row r="82" spans="1:5" ht="15">
      <c r="A82" s="2">
        <v>4</v>
      </c>
      <c r="B82" s="3" t="s">
        <v>72</v>
      </c>
      <c r="C82" s="2" t="s">
        <v>56</v>
      </c>
      <c r="D82" s="2">
        <v>10</v>
      </c>
      <c r="E82" s="2" t="s">
        <v>73</v>
      </c>
    </row>
    <row r="83" spans="1:5" ht="15">
      <c r="A83" s="2">
        <v>5</v>
      </c>
      <c r="B83" s="3" t="s">
        <v>74</v>
      </c>
      <c r="C83" s="2" t="s">
        <v>56</v>
      </c>
      <c r="D83" s="2">
        <v>10</v>
      </c>
      <c r="E83" s="2" t="s">
        <v>75</v>
      </c>
    </row>
    <row r="84" spans="1:5" ht="30">
      <c r="A84" s="2">
        <v>6</v>
      </c>
      <c r="B84" s="3" t="s">
        <v>76</v>
      </c>
      <c r="C84" s="2" t="s">
        <v>70</v>
      </c>
      <c r="D84" s="2">
        <v>240</v>
      </c>
      <c r="E84" s="2" t="s">
        <v>77</v>
      </c>
    </row>
    <row r="85" spans="1:5" ht="15">
      <c r="A85" s="2">
        <v>7</v>
      </c>
      <c r="B85" s="3" t="s">
        <v>78</v>
      </c>
      <c r="C85" s="2" t="s">
        <v>64</v>
      </c>
      <c r="D85" s="2">
        <v>6</v>
      </c>
      <c r="E85" s="2">
        <v>720</v>
      </c>
    </row>
    <row r="86" spans="1:5" ht="15">
      <c r="A86" s="2">
        <v>8</v>
      </c>
      <c r="B86" s="3" t="s">
        <v>79</v>
      </c>
      <c r="C86" s="2" t="s">
        <v>53</v>
      </c>
      <c r="D86" s="2" t="s">
        <v>80</v>
      </c>
      <c r="E86" s="2" t="s">
        <v>81</v>
      </c>
    </row>
    <row r="87" spans="1:5" ht="15">
      <c r="A87" s="2"/>
      <c r="B87" s="2" t="s">
        <v>48</v>
      </c>
      <c r="C87" s="2"/>
      <c r="D87" s="2"/>
      <c r="E87" s="2" t="s">
        <v>82</v>
      </c>
    </row>
    <row r="88" spans="1:2" ht="21">
      <c r="A88" s="14" t="s">
        <v>131</v>
      </c>
      <c r="B88" s="15" t="s">
        <v>132</v>
      </c>
    </row>
    <row r="89" spans="1:2" ht="21">
      <c r="A89" s="14"/>
      <c r="B89" s="15"/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7" spans="1:7" ht="60" customHeight="1">
      <c r="A97" s="17" t="s">
        <v>83</v>
      </c>
      <c r="B97" s="17"/>
      <c r="C97" s="17"/>
      <c r="D97" s="17"/>
      <c r="E97" s="17"/>
      <c r="F97" s="17"/>
      <c r="G97" s="1"/>
    </row>
    <row r="99" spans="1:3" ht="39.75" customHeight="1">
      <c r="A99" s="2" t="s">
        <v>4</v>
      </c>
      <c r="B99" s="2" t="s">
        <v>84</v>
      </c>
      <c r="C99" s="2" t="s">
        <v>85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86</v>
      </c>
      <c r="C101" s="2">
        <v>316</v>
      </c>
    </row>
    <row r="102" spans="1:3" ht="15">
      <c r="A102" s="2" t="s">
        <v>87</v>
      </c>
      <c r="B102" s="3" t="s">
        <v>88</v>
      </c>
      <c r="C102" s="2">
        <v>9</v>
      </c>
    </row>
    <row r="103" spans="1:3" ht="15">
      <c r="A103" s="2" t="s">
        <v>89</v>
      </c>
      <c r="B103" s="3" t="s">
        <v>90</v>
      </c>
      <c r="C103" s="2">
        <v>307</v>
      </c>
    </row>
    <row r="104" spans="1:3" ht="15">
      <c r="A104" s="2">
        <v>2</v>
      </c>
      <c r="B104" s="3" t="s">
        <v>91</v>
      </c>
      <c r="C104" s="2">
        <v>60</v>
      </c>
    </row>
    <row r="105" spans="1:3" ht="15">
      <c r="A105" s="2">
        <v>3</v>
      </c>
      <c r="B105" s="3" t="s">
        <v>92</v>
      </c>
      <c r="C105" s="2">
        <v>2</v>
      </c>
    </row>
    <row r="108" spans="1:4" ht="60" customHeight="1">
      <c r="A108" s="17" t="s">
        <v>93</v>
      </c>
      <c r="B108" s="18"/>
      <c r="C108" s="18"/>
      <c r="D108" s="18"/>
    </row>
    <row r="110" spans="1:4" ht="63.75" customHeight="1">
      <c r="A110" s="2" t="s">
        <v>41</v>
      </c>
      <c r="B110" s="2" t="s">
        <v>94</v>
      </c>
      <c r="C110" s="2" t="s">
        <v>95</v>
      </c>
      <c r="D110" s="2" t="s">
        <v>96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17" t="s">
        <v>97</v>
      </c>
      <c r="B113" s="18"/>
      <c r="C113" s="18"/>
      <c r="D113" s="18"/>
      <c r="E113" s="18"/>
      <c r="F113" s="18"/>
    </row>
    <row r="115" spans="1:5" ht="39.75" customHeight="1">
      <c r="A115" s="2" t="s">
        <v>41</v>
      </c>
      <c r="B115" s="2" t="s">
        <v>42</v>
      </c>
      <c r="C115" s="2" t="s">
        <v>50</v>
      </c>
      <c r="D115" s="2" t="s">
        <v>51</v>
      </c>
      <c r="E115" s="2" t="s">
        <v>45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17" t="s">
        <v>98</v>
      </c>
      <c r="B121" s="18"/>
      <c r="C121" s="18"/>
      <c r="D121" s="18"/>
      <c r="E121" s="18"/>
      <c r="F121" s="18"/>
    </row>
    <row r="123" spans="1:4" ht="39.75" customHeight="1">
      <c r="A123" s="2" t="s">
        <v>41</v>
      </c>
      <c r="B123" s="2" t="s">
        <v>42</v>
      </c>
      <c r="C123" s="2" t="s">
        <v>51</v>
      </c>
      <c r="D123" s="2" t="s">
        <v>45</v>
      </c>
    </row>
    <row r="124" spans="1:4" ht="15">
      <c r="A124" s="25">
        <v>1</v>
      </c>
      <c r="B124" s="25">
        <v>2</v>
      </c>
      <c r="C124" s="25">
        <v>4</v>
      </c>
      <c r="D124" s="25">
        <v>5</v>
      </c>
    </row>
    <row r="125" spans="1:4" ht="267.75">
      <c r="A125" s="27">
        <v>1</v>
      </c>
      <c r="B125" s="28" t="s">
        <v>144</v>
      </c>
      <c r="C125" s="30" t="s">
        <v>141</v>
      </c>
      <c r="D125" s="33">
        <f>(4957001.23+1838.59)*1.18</f>
        <v>5851430.9876</v>
      </c>
    </row>
    <row r="126" spans="1:4" ht="51">
      <c r="A126" s="32">
        <v>2</v>
      </c>
      <c r="B126" s="29" t="s">
        <v>142</v>
      </c>
      <c r="C126" s="30" t="s">
        <v>143</v>
      </c>
      <c r="D126" s="33">
        <f>(78633.46+711247.5+85960.5)*1.18</f>
        <v>1033492.9228</v>
      </c>
    </row>
    <row r="127" spans="1:4" ht="15">
      <c r="A127" s="26"/>
      <c r="B127" s="31" t="s">
        <v>48</v>
      </c>
      <c r="C127" s="26"/>
      <c r="D127" s="34">
        <f>SUM(D125:D126)</f>
        <v>6884923.9103999995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29:F29"/>
    <mergeCell ref="A46:F46"/>
    <mergeCell ref="A97:F97"/>
    <mergeCell ref="A54:F54"/>
    <mergeCell ref="A60:F60"/>
    <mergeCell ref="A71:F71"/>
    <mergeCell ref="A108:D108"/>
    <mergeCell ref="A113:F113"/>
    <mergeCell ref="A121:F12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2"/>
  <sheetViews>
    <sheetView tabSelected="1" workbookViewId="0" topLeftCell="A1">
      <selection activeCell="A3" sqref="A3:I3"/>
    </sheetView>
  </sheetViews>
  <sheetFormatPr defaultColWidth="9.140625" defaultRowHeight="15"/>
  <cols>
    <col min="1" max="1" width="5.00390625" style="0" customWidth="1"/>
    <col min="2" max="3" width="15.421875" style="0" customWidth="1"/>
    <col min="4" max="4" width="12.421875" style="0" customWidth="1"/>
    <col min="5" max="5" width="13.57421875" style="0" customWidth="1"/>
    <col min="6" max="6" width="13.140625" style="0" customWidth="1"/>
    <col min="7" max="7" width="12.140625" style="0" customWidth="1"/>
    <col min="8" max="8" width="9.57421875" style="0" customWidth="1"/>
    <col min="9" max="9" width="20.28125" style="0" customWidth="1"/>
    <col min="10" max="10" width="15.00390625" style="0" customWidth="1"/>
  </cols>
  <sheetData>
    <row r="3" spans="1:10" ht="60" customHeight="1">
      <c r="A3" s="17" t="s">
        <v>99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108.75" customHeight="1">
      <c r="A5" s="2" t="s">
        <v>100</v>
      </c>
      <c r="B5" s="2" t="s">
        <v>101</v>
      </c>
      <c r="C5" s="2" t="s">
        <v>102</v>
      </c>
      <c r="D5" s="2" t="s">
        <v>103</v>
      </c>
      <c r="E5" s="2" t="s">
        <v>104</v>
      </c>
      <c r="F5" s="2" t="s">
        <v>105</v>
      </c>
      <c r="G5" s="2" t="s">
        <v>106</v>
      </c>
      <c r="H5" s="2" t="s">
        <v>107</v>
      </c>
      <c r="I5" s="2" t="s">
        <v>108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7" t="s">
        <v>109</v>
      </c>
      <c r="B10" s="18"/>
      <c r="C10" s="18"/>
      <c r="D10" s="18"/>
      <c r="E10" s="18"/>
    </row>
    <row r="12" spans="1:3" ht="39.75" customHeight="1">
      <c r="A12" s="2" t="s">
        <v>100</v>
      </c>
      <c r="B12" s="2" t="s">
        <v>110</v>
      </c>
      <c r="C12" s="2" t="s">
        <v>111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1</v>
      </c>
      <c r="C14" s="2" t="s">
        <v>112</v>
      </c>
    </row>
    <row r="15" spans="1:3" ht="15">
      <c r="A15" s="2">
        <v>2</v>
      </c>
      <c r="B15" s="2">
        <v>9</v>
      </c>
      <c r="C15" s="2" t="s">
        <v>113</v>
      </c>
    </row>
    <row r="16" spans="1:3" ht="15">
      <c r="A16" s="2">
        <v>3</v>
      </c>
      <c r="B16" s="2">
        <v>15</v>
      </c>
      <c r="C16" s="2" t="s">
        <v>114</v>
      </c>
    </row>
    <row r="17" spans="1:3" ht="15">
      <c r="A17" s="2">
        <v>4</v>
      </c>
      <c r="B17" s="2">
        <v>28</v>
      </c>
      <c r="C17" s="2" t="s">
        <v>115</v>
      </c>
    </row>
    <row r="18" spans="1:3" ht="15">
      <c r="A18" s="2">
        <v>5</v>
      </c>
      <c r="B18" s="2">
        <v>33</v>
      </c>
      <c r="C18" s="2" t="s">
        <v>116</v>
      </c>
    </row>
    <row r="19" spans="1:3" ht="15">
      <c r="A19" s="2">
        <v>6</v>
      </c>
      <c r="B19" s="2">
        <v>35</v>
      </c>
      <c r="C19" s="2" t="s">
        <v>117</v>
      </c>
    </row>
    <row r="20" spans="1:3" ht="15">
      <c r="A20" s="2">
        <v>7</v>
      </c>
      <c r="B20" s="2">
        <v>43</v>
      </c>
      <c r="C20" s="2" t="s">
        <v>118</v>
      </c>
    </row>
    <row r="21" spans="1:3" ht="15">
      <c r="A21" s="2">
        <v>8</v>
      </c>
      <c r="B21" s="2">
        <v>47</v>
      </c>
      <c r="C21" s="2" t="s">
        <v>119</v>
      </c>
    </row>
    <row r="22" spans="1:3" ht="15">
      <c r="A22" s="2">
        <v>9</v>
      </c>
      <c r="B22" s="2">
        <v>50</v>
      </c>
      <c r="C22" s="2" t="s">
        <v>120</v>
      </c>
    </row>
    <row r="23" spans="1:3" ht="15">
      <c r="A23" s="2">
        <v>10</v>
      </c>
      <c r="B23" s="2">
        <v>53</v>
      </c>
      <c r="C23" s="2" t="s">
        <v>121</v>
      </c>
    </row>
    <row r="24" spans="1:3" ht="15">
      <c r="A24" s="2">
        <v>11</v>
      </c>
      <c r="B24" s="2">
        <v>56</v>
      </c>
      <c r="C24" s="2" t="s">
        <v>122</v>
      </c>
    </row>
    <row r="25" spans="1:3" ht="15">
      <c r="A25" s="2">
        <v>12</v>
      </c>
      <c r="B25" s="2">
        <v>62</v>
      </c>
      <c r="C25" s="2" t="s">
        <v>123</v>
      </c>
    </row>
    <row r="26" spans="1:3" ht="15">
      <c r="A26" s="2">
        <v>13</v>
      </c>
      <c r="B26" s="2">
        <v>111</v>
      </c>
      <c r="C26" s="2" t="s">
        <v>124</v>
      </c>
    </row>
    <row r="27" spans="1:3" ht="15">
      <c r="A27" s="2">
        <v>14</v>
      </c>
      <c r="B27" s="2">
        <v>118</v>
      </c>
      <c r="C27" s="2" t="s">
        <v>125</v>
      </c>
    </row>
    <row r="28" spans="1:3" ht="15">
      <c r="A28" s="2">
        <v>15</v>
      </c>
      <c r="B28" s="2">
        <v>119</v>
      </c>
      <c r="C28" s="2" t="s">
        <v>126</v>
      </c>
    </row>
    <row r="30" spans="1:5" ht="15">
      <c r="A30" s="16" t="s">
        <v>133</v>
      </c>
      <c r="E30" s="16" t="s">
        <v>134</v>
      </c>
    </row>
    <row r="32" spans="1:5" ht="15">
      <c r="A32" s="16" t="s">
        <v>135</v>
      </c>
      <c r="E32" s="16" t="s">
        <v>136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2015-03-30T07:46:25Z</cp:lastPrinted>
  <dcterms:created xsi:type="dcterms:W3CDTF">2015-03-24T10:13:57Z</dcterms:created>
  <dcterms:modified xsi:type="dcterms:W3CDTF">2015-03-31T10:20:46Z</dcterms:modified>
  <cp:category/>
  <cp:version/>
  <cp:contentType/>
  <cp:contentStatus/>
</cp:coreProperties>
</file>