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<sst xmlns="http://schemas.openxmlformats.org/spreadsheetml/2006/main" count="180" uniqueCount="132">
  <si>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</si>
  <si>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</si>
  <si>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</si>
  <si>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</si>
  <si>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</si>
  <si>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</si>
  <si>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</si>
  <si>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</si>
  <si>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</si>
  <si>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</si>
  <si>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</si>
  <si>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</si>
  <si>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</si>
  <si>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</si>
  <si>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</si>
  <si>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</si>
  <si>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</si>
  <si>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</si>
  <si>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</si>
  <si>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</si>
  <si>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</si>
  <si>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</si>
  <si>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</si>
  <si>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</si>
  <si>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</si>
  <si>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</si>
  <si>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</si>
  <si>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</si>
  <si>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</si>
  <si>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</si>
  <si>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</si>
  <si>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</si>
  <si>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</si>
  <si>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</si>
  <si>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</si>
  <si>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</si>
  <si>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</si>
  <si>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</si>
  <si>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</si>
  <si>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</si>
  <si>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</si>
  <si>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</si>
  <si>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</si>
  <si>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</si>
  <si>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</si>
  <si>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</si>
  <si>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</si>
  <si>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</si>
  <si>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</si>
  <si>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</si>
  <si>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28 427</t>
  </si>
  <si>
    <t>остекление</t>
  </si>
  <si>
    <t>тепловые узлы</t>
  </si>
  <si>
    <t>шт</t>
  </si>
  <si>
    <t>50 520</t>
  </si>
  <si>
    <t>6. Сезонные работы (благоустройство, обрезка деревьев, вывоз снега и пр.)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</si>
  <si>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</si>
  <si>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</si>
  <si>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</si>
  <si>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</si>
  <si>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</si>
  <si>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</si>
  <si>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</si>
  <si>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</si>
  <si>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</si>
  <si>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</si>
  <si>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</si>
  <si>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</si>
  <si>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</si>
  <si>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</si>
  <si>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</si>
  <si>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</si>
  <si>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</si>
  <si>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</si>
  <si>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</si>
  <si>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</si>
  <si>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</si>
  <si>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</si>
  <si>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</si>
  <si>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</si>
  <si>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</si>
  <si>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</si>
  <si>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64-90</t>
  </si>
  <si>
    <t>Лифты</t>
  </si>
  <si>
    <t>Акт № 2-02 от 28/02/14</t>
  </si>
  <si>
    <t>01/02/2014-28/02/2014</t>
  </si>
  <si>
    <t>суток</t>
  </si>
  <si>
    <t>100%</t>
  </si>
  <si>
    <t>ООО "Техком-Инвест"</t>
  </si>
  <si>
    <t>10. Сведения о должниках на 01.01.2015</t>
  </si>
  <si>
    <t>Номер квартиры</t>
  </si>
  <si>
    <t>Сумма долга</t>
  </si>
  <si>
    <t>6 564</t>
  </si>
  <si>
    <t>143 522</t>
  </si>
  <si>
    <t>19 283</t>
  </si>
  <si>
    <t>66 156</t>
  </si>
  <si>
    <t>56 551</t>
  </si>
  <si>
    <t>6 307</t>
  </si>
  <si>
    <t>6 200</t>
  </si>
  <si>
    <t>6 483</t>
  </si>
  <si>
    <t>16 232</t>
  </si>
  <si>
    <t>52 191</t>
  </si>
  <si>
    <t>142 146</t>
  </si>
  <si>
    <t>8 911</t>
  </si>
  <si>
    <t>28 156</t>
  </si>
  <si>
    <t>181 932</t>
  </si>
  <si>
    <t>6 758</t>
  </si>
  <si>
    <t>12 870</t>
  </si>
  <si>
    <t>9 840</t>
  </si>
  <si>
    <t>28 749</t>
  </si>
  <si>
    <t>Отчет об исполнении управляющей организацией договора управления дома 
 № 13 "а" по ул. Широтная  за 2014 год</t>
  </si>
  <si>
    <t>5. Подготовка к сезонной эксплуатации*</t>
  </si>
  <si>
    <t>межпанел.швы</t>
  </si>
  <si>
    <t>ремонт входных дверей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</si>
  <si>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</si>
  <si>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</si>
  <si>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</si>
  <si>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</si>
  <si>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</si>
  <si>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</si>
  <si>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Вывоз снега</t>
  </si>
  <si>
    <t>Вывоз снега на полигон</t>
  </si>
  <si>
    <t>м3</t>
  </si>
  <si>
    <t>Завоз песка в песочницы</t>
  </si>
  <si>
    <t>Укос травы</t>
  </si>
  <si>
    <t>3.Накопительный резервный фонд (ремонт общего имущества, дополнительные доходы)</t>
  </si>
  <si>
    <t>Механизированная уборка</t>
  </si>
  <si>
    <t>1 694</t>
  </si>
  <si>
    <t>12 838</t>
  </si>
  <si>
    <t>19 189</t>
  </si>
  <si>
    <t>2 450</t>
  </si>
  <si>
    <t>34 957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</si>
</sst>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6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109">
      <selection activeCell="F93" sqref="F93"/>
    </sheetView>
  </sheetViews>
  <sheetFormatPr defaultColWidth="9.140625" defaultRowHeight="15"/>
  <cols>
    <col min="1" max="1" width="6.421875" style="0" customWidth="1"/>
    <col min="2" max="2" width="49.57421875" style="0" customWidth="1"/>
    <col min="3" max="6" width="17.00390625" style="0" customWidth="1"/>
    <col min="7" max="7" width="20.00390625" style="0" customWidth="1"/>
  </cols>
  <sheetData>
    <row r="1" spans="1:7" ht="153.75" customHeight="1">
      <c r="A1" s="25" t="s">
        <v>110</v>
      </c>
      <c r="B1" s="25"/>
      <c r="C1" s="25"/>
      <c r="D1" s="25"/>
      <c r="E1" s="25"/>
      <c r="F1" s="25"/>
      <c r="G1" s="1"/>
    </row>
    <row r="6" spans="2:3" ht="18.75">
      <c r="B6" s="6" t="s">
        <v>0</v>
      </c>
      <c r="C6" s="6">
        <v>1990</v>
      </c>
    </row>
    <row r="7" spans="2:3" ht="18.75">
      <c r="B7" s="6" t="s">
        <v>1</v>
      </c>
      <c r="C7" s="6">
        <v>9896.51</v>
      </c>
    </row>
    <row r="9" spans="1:7" ht="60" customHeight="1">
      <c r="A9" s="23" t="s">
        <v>2</v>
      </c>
      <c r="B9" s="23"/>
      <c r="C9" s="23"/>
      <c r="D9" s="23"/>
      <c r="E9" s="23"/>
      <c r="F9" s="23"/>
      <c r="G9" s="1"/>
    </row>
    <row r="11" spans="1:6" ht="72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7">
        <v>540592.3561</v>
      </c>
      <c r="D13" s="7">
        <v>2613876.6524</v>
      </c>
      <c r="E13" s="7">
        <v>2499628.0684</v>
      </c>
      <c r="F13" s="7">
        <v>654840.9401</v>
      </c>
    </row>
    <row r="14" spans="1:6" ht="30">
      <c r="A14" s="2" t="s">
        <v>11</v>
      </c>
      <c r="B14" s="3" t="s">
        <v>12</v>
      </c>
      <c r="C14" s="7">
        <v>142658.4751</v>
      </c>
      <c r="D14" s="7">
        <v>732737.6004</v>
      </c>
      <c r="E14" s="7">
        <v>699348.137</v>
      </c>
      <c r="F14" s="7">
        <v>176047.9385</v>
      </c>
    </row>
    <row r="15" spans="1:6" ht="15">
      <c r="A15" s="2" t="s">
        <v>13</v>
      </c>
      <c r="B15" s="3" t="s">
        <v>14</v>
      </c>
      <c r="C15" s="7">
        <v>32292.0216</v>
      </c>
      <c r="D15" s="7">
        <v>143697.3252</v>
      </c>
      <c r="E15" s="7">
        <v>137844.7058</v>
      </c>
      <c r="F15" s="7">
        <v>38144.641</v>
      </c>
    </row>
    <row r="16" spans="1:6" ht="15">
      <c r="A16" s="2" t="s">
        <v>15</v>
      </c>
      <c r="B16" s="3" t="s">
        <v>16</v>
      </c>
      <c r="C16" s="7">
        <v>58778.8809</v>
      </c>
      <c r="D16" s="7">
        <v>263643.0264</v>
      </c>
      <c r="E16" s="7">
        <v>252902.2317</v>
      </c>
      <c r="F16" s="7">
        <v>69519.6756</v>
      </c>
    </row>
    <row r="17" spans="1:6" ht="15">
      <c r="A17" s="2" t="s">
        <v>17</v>
      </c>
      <c r="B17" s="3" t="s">
        <v>18</v>
      </c>
      <c r="C17" s="7">
        <v>23364.7605</v>
      </c>
      <c r="D17" s="7">
        <v>125883.6072</v>
      </c>
      <c r="E17" s="7">
        <v>118382.8744</v>
      </c>
      <c r="F17" s="7">
        <v>30865.4933</v>
      </c>
    </row>
    <row r="18" spans="1:6" ht="30">
      <c r="A18" s="2" t="s">
        <v>19</v>
      </c>
      <c r="B18" s="3" t="s">
        <v>21</v>
      </c>
      <c r="C18" s="7">
        <v>5816.1304</v>
      </c>
      <c r="D18" s="7">
        <v>46315.6668</v>
      </c>
      <c r="E18" s="7">
        <v>43064.6494</v>
      </c>
      <c r="F18" s="7">
        <v>9067.1478</v>
      </c>
    </row>
    <row r="19" spans="1:6" ht="15">
      <c r="A19" s="2" t="s">
        <v>20</v>
      </c>
      <c r="B19" s="3" t="s">
        <v>22</v>
      </c>
      <c r="C19" s="7">
        <v>22406.6817</v>
      </c>
      <c r="D19" s="7">
        <v>153197.9748</v>
      </c>
      <c r="E19" s="7">
        <v>147153.6757</v>
      </c>
      <c r="F19" s="7">
        <v>28450.9808</v>
      </c>
    </row>
    <row r="20" spans="1:6" ht="15">
      <c r="A20" s="2" t="s">
        <v>23</v>
      </c>
      <c r="B20" s="3" t="s">
        <v>24</v>
      </c>
      <c r="C20" s="7">
        <v>43142.1436</v>
      </c>
      <c r="D20" s="7">
        <v>193575.7356</v>
      </c>
      <c r="E20" s="7">
        <v>185697.0256</v>
      </c>
      <c r="F20" s="7">
        <v>51020.8536</v>
      </c>
    </row>
    <row r="21" spans="1:6" ht="15">
      <c r="A21" s="2" t="s">
        <v>25</v>
      </c>
      <c r="B21" s="3" t="s">
        <v>26</v>
      </c>
      <c r="C21" s="7">
        <v>138922.2461</v>
      </c>
      <c r="D21" s="7">
        <v>629418.036</v>
      </c>
      <c r="E21" s="7">
        <v>603767.6235</v>
      </c>
      <c r="F21" s="7">
        <v>164572.6586</v>
      </c>
    </row>
    <row r="22" spans="1:6" ht="15">
      <c r="A22" s="2">
        <v>6</v>
      </c>
      <c r="B22" s="3" t="s">
        <v>27</v>
      </c>
      <c r="C22" s="7">
        <v>54466.266</v>
      </c>
      <c r="D22" s="7">
        <v>219702.522</v>
      </c>
      <c r="E22" s="7">
        <v>218089.5114</v>
      </c>
      <c r="F22" s="7">
        <v>56079.2766</v>
      </c>
    </row>
    <row r="23" spans="1:6" ht="15">
      <c r="A23" s="2">
        <v>7</v>
      </c>
      <c r="B23" s="3" t="s">
        <v>28</v>
      </c>
      <c r="C23" s="7">
        <v>39327.0604</v>
      </c>
      <c r="D23" s="7">
        <v>180512.3424</v>
      </c>
      <c r="E23" s="7">
        <v>173303.6076</v>
      </c>
      <c r="F23" s="7">
        <v>46535.7952</v>
      </c>
    </row>
    <row r="24" spans="1:6" ht="30">
      <c r="A24" s="2">
        <v>8</v>
      </c>
      <c r="B24" s="3" t="s">
        <v>29</v>
      </c>
      <c r="C24" s="7">
        <v>121993.4731</v>
      </c>
      <c r="D24" s="7">
        <v>551048.108</v>
      </c>
      <c r="E24" s="7">
        <v>528727.7419</v>
      </c>
      <c r="F24" s="7">
        <v>144313.8392</v>
      </c>
    </row>
    <row r="25" spans="1:6" ht="15">
      <c r="A25" s="2">
        <v>9</v>
      </c>
      <c r="B25" s="3" t="s">
        <v>30</v>
      </c>
      <c r="C25" s="7">
        <v>0</v>
      </c>
      <c r="D25" s="7">
        <v>106882.308</v>
      </c>
      <c r="E25" s="7">
        <v>90694.4214</v>
      </c>
      <c r="F25" s="7">
        <v>16187.8866</v>
      </c>
    </row>
    <row r="26" spans="1:6" ht="15">
      <c r="A26" s="3"/>
      <c r="B26" s="3" t="s">
        <v>31</v>
      </c>
      <c r="C26" s="7">
        <f>540592.3561-83</f>
        <v>540509.3561</v>
      </c>
      <c r="D26" s="7">
        <v>2613876.6524</v>
      </c>
      <c r="E26" s="7">
        <v>2499628.0683999998</v>
      </c>
      <c r="F26" s="7">
        <f>654840.9401-83</f>
        <v>654757.9401</v>
      </c>
    </row>
    <row r="27" spans="1:6" ht="15">
      <c r="A27" s="3"/>
      <c r="B27" s="3" t="s">
        <v>32</v>
      </c>
      <c r="C27" s="8"/>
      <c r="D27" s="8"/>
      <c r="E27" s="7">
        <v>95.62915167037053</v>
      </c>
      <c r="F27" s="8"/>
    </row>
    <row r="30" spans="1:7" ht="60" customHeight="1">
      <c r="A30" s="23" t="s">
        <v>33</v>
      </c>
      <c r="B30" s="23"/>
      <c r="C30" s="23"/>
      <c r="D30" s="23"/>
      <c r="E30" s="23"/>
      <c r="F30" s="23"/>
      <c r="G30" s="1"/>
    </row>
    <row r="33" spans="1:6" ht="66.75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9</v>
      </c>
      <c r="B35" s="3" t="s">
        <v>34</v>
      </c>
      <c r="C35" s="7">
        <v>434825.5535</v>
      </c>
      <c r="D35" s="7">
        <v>2546975.9411</v>
      </c>
      <c r="E35" s="7">
        <v>2048097.747</v>
      </c>
      <c r="F35" s="7">
        <v>726592.1176</v>
      </c>
    </row>
    <row r="36" spans="1:6" ht="15">
      <c r="A36" s="2" t="s">
        <v>11</v>
      </c>
      <c r="B36" s="3" t="s">
        <v>35</v>
      </c>
      <c r="C36" s="7">
        <v>14039.8031</v>
      </c>
      <c r="D36" s="7">
        <v>65894.7424</v>
      </c>
      <c r="E36" s="7">
        <v>62688.4618</v>
      </c>
      <c r="F36" s="7">
        <v>17246.0837</v>
      </c>
    </row>
    <row r="37" spans="1:6" ht="15">
      <c r="A37" s="2" t="s">
        <v>23</v>
      </c>
      <c r="B37" s="3" t="s">
        <v>36</v>
      </c>
      <c r="C37" s="7">
        <v>0</v>
      </c>
      <c r="D37" s="7">
        <v>323654.0105</v>
      </c>
      <c r="E37" s="7">
        <v>183084.1763</v>
      </c>
      <c r="F37" s="7">
        <v>140569.8342</v>
      </c>
    </row>
    <row r="38" spans="1:6" ht="15">
      <c r="A38" s="2" t="s">
        <v>25</v>
      </c>
      <c r="B38" s="3" t="s">
        <v>37</v>
      </c>
      <c r="C38" s="7">
        <v>420785.7504</v>
      </c>
      <c r="D38" s="7">
        <v>2157427.1882</v>
      </c>
      <c r="E38" s="7">
        <v>1802325.1089</v>
      </c>
      <c r="F38" s="7">
        <v>568776.1997</v>
      </c>
    </row>
    <row r="39" spans="3:6" ht="15">
      <c r="C39" s="9"/>
      <c r="D39" s="9"/>
      <c r="E39" s="9"/>
      <c r="F39" s="9"/>
    </row>
    <row r="40" spans="1:6" ht="15">
      <c r="A40" s="3"/>
      <c r="B40" s="3" t="s">
        <v>31</v>
      </c>
      <c r="C40" s="7">
        <v>434825.55350000004</v>
      </c>
      <c r="D40" s="7">
        <v>2546975.9411</v>
      </c>
      <c r="E40" s="7">
        <v>2048097.747</v>
      </c>
      <c r="F40" s="7">
        <v>726592.1176</v>
      </c>
    </row>
    <row r="41" spans="1:6" ht="15">
      <c r="A41" s="3"/>
      <c r="B41" s="3" t="s">
        <v>32</v>
      </c>
      <c r="C41" s="8"/>
      <c r="D41" s="8"/>
      <c r="E41" s="7">
        <v>80.41292082702037</v>
      </c>
      <c r="F41" s="8"/>
    </row>
    <row r="42" spans="1:6" ht="15">
      <c r="A42" s="10"/>
      <c r="B42" s="10"/>
      <c r="C42" s="11"/>
      <c r="D42" s="11"/>
      <c r="E42" s="12"/>
      <c r="F42" s="11"/>
    </row>
    <row r="43" spans="1:6" ht="15">
      <c r="A43" s="10"/>
      <c r="B43" s="10"/>
      <c r="C43" s="11"/>
      <c r="D43" s="11"/>
      <c r="E43" s="12"/>
      <c r="F43" s="11"/>
    </row>
    <row r="44" spans="1:6" ht="15">
      <c r="A44" s="10"/>
      <c r="B44" s="10"/>
      <c r="C44" s="11"/>
      <c r="D44" s="11"/>
      <c r="E44" s="12"/>
      <c r="F44" s="11"/>
    </row>
    <row r="45" spans="1:6" ht="15">
      <c r="A45" s="10"/>
      <c r="B45" s="10"/>
      <c r="C45" s="11"/>
      <c r="D45" s="11"/>
      <c r="E45" s="12"/>
      <c r="F45" s="11"/>
    </row>
    <row r="46" spans="1:6" ht="15">
      <c r="A46" s="10"/>
      <c r="B46" s="10"/>
      <c r="C46" s="11"/>
      <c r="D46" s="11"/>
      <c r="E46" s="12"/>
      <c r="F46" s="11"/>
    </row>
    <row r="47" spans="1:6" ht="15">
      <c r="A47" s="10"/>
      <c r="B47" s="10"/>
      <c r="C47" s="11"/>
      <c r="D47" s="11"/>
      <c r="E47" s="12"/>
      <c r="F47" s="11"/>
    </row>
    <row r="49" spans="1:7" ht="60" customHeight="1">
      <c r="A49" s="26" t="s">
        <v>125</v>
      </c>
      <c r="B49" s="23"/>
      <c r="C49" s="23"/>
      <c r="D49" s="23"/>
      <c r="E49" s="23"/>
      <c r="F49" s="23"/>
      <c r="G49" s="1"/>
    </row>
    <row r="51" spans="1:6" ht="39.75" customHeight="1">
      <c r="A51" s="2" t="s">
        <v>38</v>
      </c>
      <c r="B51" s="2" t="s">
        <v>39</v>
      </c>
      <c r="C51" s="2" t="s">
        <v>40</v>
      </c>
      <c r="D51" s="2" t="s">
        <v>41</v>
      </c>
      <c r="E51" s="2" t="s">
        <v>42</v>
      </c>
      <c r="F51" s="2" t="s">
        <v>43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s="28" customFormat="1" ht="15">
      <c r="A53" s="19">
        <v>1</v>
      </c>
      <c r="B53" s="19" t="s">
        <v>22</v>
      </c>
      <c r="C53" s="19"/>
      <c r="D53" s="27">
        <f>E19</f>
        <v>147153.6757</v>
      </c>
      <c r="E53" s="19"/>
      <c r="F53" s="19"/>
    </row>
    <row r="54" spans="1:6" s="28" customFormat="1" ht="15">
      <c r="A54" s="19">
        <v>2</v>
      </c>
      <c r="B54" s="19" t="s">
        <v>44</v>
      </c>
      <c r="C54" s="19">
        <v>34559</v>
      </c>
      <c r="D54" s="19">
        <v>8136</v>
      </c>
      <c r="E54" s="19"/>
      <c r="F54" s="19">
        <f>C54+D54</f>
        <v>42695</v>
      </c>
    </row>
    <row r="55" spans="1:6" s="22" customFormat="1" ht="15">
      <c r="A55" s="20"/>
      <c r="B55" s="20" t="s">
        <v>45</v>
      </c>
      <c r="C55" s="20">
        <f>C54</f>
        <v>34559</v>
      </c>
      <c r="D55" s="21">
        <f>D53+D54</f>
        <v>155289.6757</v>
      </c>
      <c r="E55" s="20"/>
      <c r="F55" s="20">
        <f>F54</f>
        <v>42695</v>
      </c>
    </row>
    <row r="57" spans="1:6" ht="60" customHeight="1">
      <c r="A57" s="23" t="s">
        <v>46</v>
      </c>
      <c r="B57" s="24"/>
      <c r="C57" s="24"/>
      <c r="D57" s="24"/>
      <c r="E57" s="24"/>
      <c r="F57" s="24"/>
    </row>
    <row r="59" spans="1:5" ht="39.75" customHeight="1">
      <c r="A59" s="2" t="s">
        <v>38</v>
      </c>
      <c r="B59" s="2" t="s">
        <v>39</v>
      </c>
      <c r="C59" s="2" t="s">
        <v>47</v>
      </c>
      <c r="D59" s="2" t="s">
        <v>48</v>
      </c>
      <c r="E59" s="2" t="s">
        <v>42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3"/>
      <c r="C61" s="2"/>
      <c r="D61" s="4"/>
      <c r="E61" s="2"/>
    </row>
    <row r="63" spans="1:6" ht="60" customHeight="1">
      <c r="A63" s="26" t="s">
        <v>111</v>
      </c>
      <c r="B63" s="24"/>
      <c r="C63" s="24"/>
      <c r="D63" s="24"/>
      <c r="E63" s="24"/>
      <c r="F63" s="24"/>
    </row>
    <row r="65" spans="1:5" ht="39.75" customHeight="1">
      <c r="A65" s="2" t="s">
        <v>38</v>
      </c>
      <c r="B65" s="2" t="s">
        <v>39</v>
      </c>
      <c r="C65" s="2" t="s">
        <v>47</v>
      </c>
      <c r="D65" s="2" t="s">
        <v>48</v>
      </c>
      <c r="E65" s="2" t="s">
        <v>42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13" t="s">
        <v>112</v>
      </c>
      <c r="C67" s="2" t="s">
        <v>49</v>
      </c>
      <c r="D67" s="2">
        <v>62</v>
      </c>
      <c r="E67" s="2" t="s">
        <v>50</v>
      </c>
    </row>
    <row r="68" spans="1:5" ht="15">
      <c r="A68" s="2">
        <v>2</v>
      </c>
      <c r="B68" s="13" t="s">
        <v>113</v>
      </c>
      <c r="C68" s="14" t="s">
        <v>53</v>
      </c>
      <c r="D68" s="2">
        <v>5</v>
      </c>
      <c r="E68" s="2">
        <f>D68*1596</f>
        <v>7980</v>
      </c>
    </row>
    <row r="69" spans="1:5" ht="15">
      <c r="A69" s="2">
        <v>3</v>
      </c>
      <c r="B69" s="3" t="s">
        <v>51</v>
      </c>
      <c r="C69" s="2" t="s">
        <v>49</v>
      </c>
      <c r="D69" s="2">
        <v>1</v>
      </c>
      <c r="E69" s="2">
        <v>455</v>
      </c>
    </row>
    <row r="70" spans="1:5" ht="15">
      <c r="A70" s="2">
        <v>4</v>
      </c>
      <c r="B70" s="3" t="s">
        <v>52</v>
      </c>
      <c r="C70" s="2" t="s">
        <v>53</v>
      </c>
      <c r="D70" s="2">
        <v>5</v>
      </c>
      <c r="E70" s="2" t="s">
        <v>54</v>
      </c>
    </row>
    <row r="71" spans="1:5" ht="15">
      <c r="A71" s="2"/>
      <c r="B71" s="2" t="s">
        <v>45</v>
      </c>
      <c r="C71" s="2"/>
      <c r="D71" s="2"/>
      <c r="E71" s="2">
        <f>E67+E68+E69+E70</f>
        <v>87382</v>
      </c>
    </row>
    <row r="72" spans="1:5" ht="21">
      <c r="A72" s="16" t="s">
        <v>114</v>
      </c>
      <c r="B72" s="17" t="s">
        <v>115</v>
      </c>
      <c r="C72" s="15"/>
      <c r="D72" s="15"/>
      <c r="E72" s="15"/>
    </row>
    <row r="74" spans="1:6" ht="60" customHeight="1">
      <c r="A74" s="23" t="s">
        <v>55</v>
      </c>
      <c r="B74" s="24"/>
      <c r="C74" s="24"/>
      <c r="D74" s="24"/>
      <c r="E74" s="24"/>
      <c r="F74" s="24"/>
    </row>
    <row r="76" spans="1:5" ht="39.75" customHeight="1">
      <c r="A76" s="2" t="s">
        <v>38</v>
      </c>
      <c r="B76" s="2" t="s">
        <v>39</v>
      </c>
      <c r="C76" s="2" t="s">
        <v>47</v>
      </c>
      <c r="D76" s="2" t="s">
        <v>48</v>
      </c>
      <c r="E76" s="2" t="s">
        <v>42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18" t="s">
        <v>120</v>
      </c>
      <c r="C78" s="15"/>
      <c r="D78" s="2"/>
      <c r="E78" s="2"/>
    </row>
    <row r="79" spans="1:5" ht="15">
      <c r="A79" s="2">
        <v>1</v>
      </c>
      <c r="B79" s="3" t="s">
        <v>126</v>
      </c>
      <c r="C79" s="2" t="s">
        <v>49</v>
      </c>
      <c r="D79" s="2" t="s">
        <v>127</v>
      </c>
      <c r="E79" s="2" t="s">
        <v>128</v>
      </c>
    </row>
    <row r="80" spans="1:5" ht="15">
      <c r="A80" s="2">
        <v>2</v>
      </c>
      <c r="B80" s="3" t="s">
        <v>121</v>
      </c>
      <c r="C80" s="2" t="s">
        <v>122</v>
      </c>
      <c r="D80" s="2">
        <v>140</v>
      </c>
      <c r="E80" s="2" t="s">
        <v>129</v>
      </c>
    </row>
    <row r="81" spans="1:5" ht="15">
      <c r="A81" s="2"/>
      <c r="B81" s="3"/>
      <c r="C81" s="2"/>
      <c r="D81" s="2"/>
      <c r="E81" s="2"/>
    </row>
    <row r="82" spans="1:5" ht="15">
      <c r="A82" s="2">
        <v>1</v>
      </c>
      <c r="B82" s="3" t="s">
        <v>123</v>
      </c>
      <c r="C82" s="2" t="s">
        <v>122</v>
      </c>
      <c r="D82" s="2">
        <v>0.48</v>
      </c>
      <c r="E82" s="2">
        <v>480</v>
      </c>
    </row>
    <row r="83" spans="1:5" ht="15">
      <c r="A83" s="2">
        <v>2</v>
      </c>
      <c r="B83" s="3" t="s">
        <v>124</v>
      </c>
      <c r="C83" s="2" t="s">
        <v>49</v>
      </c>
      <c r="D83" s="2">
        <v>550</v>
      </c>
      <c r="E83" s="2" t="s">
        <v>130</v>
      </c>
    </row>
    <row r="84" spans="1:5" ht="15">
      <c r="A84" s="2"/>
      <c r="B84" s="2" t="s">
        <v>45</v>
      </c>
      <c r="C84" s="2"/>
      <c r="D84" s="2"/>
      <c r="E84" s="2" t="s">
        <v>131</v>
      </c>
    </row>
    <row r="85" spans="1:2" ht="21">
      <c r="A85" s="16" t="s">
        <v>114</v>
      </c>
      <c r="B85" s="17" t="s">
        <v>115</v>
      </c>
    </row>
    <row r="87" spans="1:7" ht="60" customHeight="1">
      <c r="A87" s="23" t="s">
        <v>56</v>
      </c>
      <c r="B87" s="23"/>
      <c r="C87" s="23"/>
      <c r="D87" s="23"/>
      <c r="E87" s="23"/>
      <c r="F87" s="23"/>
      <c r="G87" s="1"/>
    </row>
    <row r="89" spans="1:3" ht="39.75" customHeight="1">
      <c r="A89" s="2" t="s">
        <v>3</v>
      </c>
      <c r="B89" s="2" t="s">
        <v>57</v>
      </c>
      <c r="C89" s="2" t="s">
        <v>58</v>
      </c>
    </row>
    <row r="90" spans="1:3" ht="15">
      <c r="A90" s="2">
        <v>1</v>
      </c>
      <c r="B90" s="2">
        <v>2</v>
      </c>
      <c r="C90" s="2">
        <v>3</v>
      </c>
    </row>
    <row r="91" spans="1:3" ht="30">
      <c r="A91" s="2">
        <v>1</v>
      </c>
      <c r="B91" s="3" t="s">
        <v>59</v>
      </c>
      <c r="C91" s="2">
        <v>186</v>
      </c>
    </row>
    <row r="92" spans="1:3" ht="15">
      <c r="A92" s="2" t="s">
        <v>60</v>
      </c>
      <c r="B92" s="3" t="s">
        <v>61</v>
      </c>
      <c r="C92" s="2">
        <v>2</v>
      </c>
    </row>
    <row r="93" spans="1:3" ht="15">
      <c r="A93" s="2" t="s">
        <v>62</v>
      </c>
      <c r="B93" s="3" t="s">
        <v>63</v>
      </c>
      <c r="C93" s="2">
        <v>184</v>
      </c>
    </row>
    <row r="94" spans="1:3" ht="15">
      <c r="A94" s="2">
        <v>2</v>
      </c>
      <c r="B94" s="3" t="s">
        <v>64</v>
      </c>
      <c r="C94" s="2">
        <v>24</v>
      </c>
    </row>
    <row r="95" spans="1:3" ht="15">
      <c r="A95" s="2">
        <v>3</v>
      </c>
      <c r="B95" s="3" t="s">
        <v>65</v>
      </c>
      <c r="C95" s="2">
        <v>2</v>
      </c>
    </row>
    <row r="100" spans="1:4" ht="60" customHeight="1">
      <c r="A100" s="23" t="s">
        <v>66</v>
      </c>
      <c r="B100" s="24"/>
      <c r="C100" s="24"/>
      <c r="D100" s="24"/>
    </row>
    <row r="102" spans="1:4" ht="78" customHeight="1">
      <c r="A102" s="2" t="s">
        <v>38</v>
      </c>
      <c r="B102" s="2" t="s">
        <v>67</v>
      </c>
      <c r="C102" s="2" t="s">
        <v>68</v>
      </c>
      <c r="D102" s="2" t="s">
        <v>69</v>
      </c>
    </row>
    <row r="103" spans="1:4" ht="15">
      <c r="A103" s="2">
        <v>1</v>
      </c>
      <c r="B103" s="2">
        <v>2</v>
      </c>
      <c r="C103" s="2">
        <v>3</v>
      </c>
      <c r="D103" s="2">
        <v>4</v>
      </c>
    </row>
    <row r="105" spans="1:6" ht="60" customHeight="1">
      <c r="A105" s="23" t="s">
        <v>70</v>
      </c>
      <c r="B105" s="24"/>
      <c r="C105" s="24"/>
      <c r="D105" s="24"/>
      <c r="E105" s="24"/>
      <c r="F105" s="24"/>
    </row>
    <row r="107" spans="1:5" ht="39.75" customHeight="1">
      <c r="A107" s="2" t="s">
        <v>38</v>
      </c>
      <c r="B107" s="2" t="s">
        <v>39</v>
      </c>
      <c r="C107" s="2" t="s">
        <v>47</v>
      </c>
      <c r="D107" s="2" t="s">
        <v>48</v>
      </c>
      <c r="E107" s="2" t="s">
        <v>42</v>
      </c>
    </row>
    <row r="108" spans="1:5" ht="15">
      <c r="A108" s="2">
        <v>1</v>
      </c>
      <c r="B108" s="2">
        <v>2</v>
      </c>
      <c r="C108" s="2">
        <v>3</v>
      </c>
      <c r="D108" s="2">
        <v>4</v>
      </c>
      <c r="E108" s="2">
        <v>5</v>
      </c>
    </row>
    <row r="113" spans="1:6" ht="60" customHeight="1">
      <c r="A113" s="23" t="s">
        <v>71</v>
      </c>
      <c r="B113" s="24"/>
      <c r="C113" s="24"/>
      <c r="D113" s="24"/>
      <c r="E113" s="24"/>
      <c r="F113" s="24"/>
    </row>
    <row r="115" spans="1:5" ht="39.75" customHeight="1">
      <c r="A115" s="2" t="s">
        <v>38</v>
      </c>
      <c r="B115" s="2" t="s">
        <v>39</v>
      </c>
      <c r="C115" s="2" t="s">
        <v>47</v>
      </c>
      <c r="D115" s="2" t="s">
        <v>48</v>
      </c>
      <c r="E115" s="2" t="s">
        <v>42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49:F49"/>
    <mergeCell ref="A87:F87"/>
    <mergeCell ref="A74:F74"/>
    <mergeCell ref="A100:D100"/>
    <mergeCell ref="A105:F105"/>
    <mergeCell ref="A113:F113"/>
    <mergeCell ref="A1:F1"/>
    <mergeCell ref="A9:F9"/>
    <mergeCell ref="A30:F30"/>
    <mergeCell ref="A57:F57"/>
    <mergeCell ref="A63:F6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6"/>
  <sheetViews>
    <sheetView tabSelected="1" workbookViewId="0" topLeftCell="A1">
      <selection activeCell="F7" sqref="F7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4.7109375" style="0" customWidth="1"/>
    <col min="4" max="8" width="15.00390625" style="0" customWidth="1"/>
    <col min="9" max="9" width="17.28125" style="0" customWidth="1"/>
    <col min="10" max="10" width="15.00390625" style="0" customWidth="1"/>
  </cols>
  <sheetData>
    <row r="3" spans="1:10" ht="60" customHeight="1">
      <c r="A3" s="23" t="s">
        <v>72</v>
      </c>
      <c r="B3" s="23"/>
      <c r="C3" s="23"/>
      <c r="D3" s="23"/>
      <c r="E3" s="23"/>
      <c r="F3" s="23"/>
      <c r="G3" s="23"/>
      <c r="H3" s="23"/>
      <c r="I3" s="23"/>
      <c r="J3" s="1"/>
    </row>
    <row r="5" spans="1:9" ht="90">
      <c r="A5" s="2" t="s">
        <v>73</v>
      </c>
      <c r="B5" s="2" t="s">
        <v>74</v>
      </c>
      <c r="C5" s="2" t="s">
        <v>75</v>
      </c>
      <c r="D5" s="2" t="s">
        <v>76</v>
      </c>
      <c r="E5" s="2" t="s">
        <v>77</v>
      </c>
      <c r="F5" s="2" t="s">
        <v>78</v>
      </c>
      <c r="G5" s="2" t="s">
        <v>79</v>
      </c>
      <c r="H5" s="2" t="s">
        <v>80</v>
      </c>
      <c r="I5" s="2" t="s">
        <v>81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82</v>
      </c>
      <c r="C7" s="2" t="s">
        <v>83</v>
      </c>
      <c r="D7" s="2" t="s">
        <v>84</v>
      </c>
      <c r="E7" s="2" t="s">
        <v>85</v>
      </c>
      <c r="F7" s="7">
        <v>2</v>
      </c>
      <c r="G7" s="2" t="s">
        <v>86</v>
      </c>
      <c r="H7" s="2" t="s">
        <v>87</v>
      </c>
      <c r="I7" s="2" t="s">
        <v>88</v>
      </c>
    </row>
    <row r="11" spans="1:5" ht="60" customHeight="1">
      <c r="A11" s="23" t="s">
        <v>89</v>
      </c>
      <c r="B11" s="24"/>
      <c r="C11" s="24"/>
      <c r="D11" s="24"/>
      <c r="E11" s="24"/>
    </row>
    <row r="13" spans="1:3" ht="39.75" customHeight="1">
      <c r="A13" s="2" t="s">
        <v>73</v>
      </c>
      <c r="B13" s="2" t="s">
        <v>90</v>
      </c>
      <c r="C13" s="2" t="s">
        <v>91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4</v>
      </c>
      <c r="C15" s="2" t="s">
        <v>92</v>
      </c>
    </row>
    <row r="16" spans="1:3" ht="15">
      <c r="A16" s="2">
        <v>2</v>
      </c>
      <c r="B16" s="2">
        <v>25</v>
      </c>
      <c r="C16" s="2" t="s">
        <v>93</v>
      </c>
    </row>
    <row r="17" spans="1:3" ht="15">
      <c r="A17" s="2">
        <v>3</v>
      </c>
      <c r="B17" s="2">
        <v>26</v>
      </c>
      <c r="C17" s="2" t="s">
        <v>94</v>
      </c>
    </row>
    <row r="18" spans="1:3" ht="15">
      <c r="A18" s="2">
        <v>4</v>
      </c>
      <c r="B18" s="2">
        <v>53</v>
      </c>
      <c r="C18" s="2" t="s">
        <v>95</v>
      </c>
    </row>
    <row r="19" spans="1:3" ht="15">
      <c r="A19" s="2">
        <v>5</v>
      </c>
      <c r="B19" s="2">
        <v>55</v>
      </c>
      <c r="C19" s="2" t="s">
        <v>96</v>
      </c>
    </row>
    <row r="20" spans="1:3" ht="15">
      <c r="A20" s="2">
        <v>6</v>
      </c>
      <c r="B20" s="2">
        <v>57</v>
      </c>
      <c r="C20" s="2" t="s">
        <v>97</v>
      </c>
    </row>
    <row r="21" spans="1:3" ht="15">
      <c r="A21" s="2">
        <v>7</v>
      </c>
      <c r="B21" s="2">
        <v>80</v>
      </c>
      <c r="C21" s="2" t="s">
        <v>98</v>
      </c>
    </row>
    <row r="22" spans="1:3" ht="15">
      <c r="A22" s="2">
        <v>8</v>
      </c>
      <c r="B22" s="2">
        <v>82</v>
      </c>
      <c r="C22" s="2" t="s">
        <v>99</v>
      </c>
    </row>
    <row r="23" spans="1:3" ht="15">
      <c r="A23" s="2">
        <v>9</v>
      </c>
      <c r="B23" s="2">
        <v>84</v>
      </c>
      <c r="C23" s="2" t="s">
        <v>100</v>
      </c>
    </row>
    <row r="24" spans="1:3" ht="15">
      <c r="A24" s="2">
        <v>10</v>
      </c>
      <c r="B24" s="2">
        <v>93</v>
      </c>
      <c r="C24" s="2" t="s">
        <v>101</v>
      </c>
    </row>
    <row r="25" spans="1:3" ht="15">
      <c r="A25" s="2">
        <v>11</v>
      </c>
      <c r="B25" s="2">
        <v>99</v>
      </c>
      <c r="C25" s="2" t="s">
        <v>102</v>
      </c>
    </row>
    <row r="26" spans="1:3" ht="15">
      <c r="A26" s="2">
        <v>12</v>
      </c>
      <c r="B26" s="2">
        <v>112</v>
      </c>
      <c r="C26" s="2" t="s">
        <v>103</v>
      </c>
    </row>
    <row r="27" spans="1:3" ht="15">
      <c r="A27" s="2">
        <v>13</v>
      </c>
      <c r="B27" s="2">
        <v>134</v>
      </c>
      <c r="C27" s="2" t="s">
        <v>104</v>
      </c>
    </row>
    <row r="28" spans="1:3" ht="15">
      <c r="A28" s="2">
        <v>14</v>
      </c>
      <c r="B28" s="2">
        <v>136</v>
      </c>
      <c r="C28" s="2" t="s">
        <v>105</v>
      </c>
    </row>
    <row r="29" spans="1:3" ht="15">
      <c r="A29" s="2">
        <v>15</v>
      </c>
      <c r="B29" s="2">
        <v>142</v>
      </c>
      <c r="C29" s="2" t="s">
        <v>106</v>
      </c>
    </row>
    <row r="30" spans="1:3" ht="15">
      <c r="A30" s="2">
        <v>16</v>
      </c>
      <c r="B30" s="2">
        <v>145</v>
      </c>
      <c r="C30" s="2" t="s">
        <v>107</v>
      </c>
    </row>
    <row r="31" spans="1:3" ht="15">
      <c r="A31" s="2">
        <v>17</v>
      </c>
      <c r="B31" s="2">
        <v>147</v>
      </c>
      <c r="C31" s="2" t="s">
        <v>108</v>
      </c>
    </row>
    <row r="32" spans="1:3" ht="15">
      <c r="A32" s="2">
        <v>18</v>
      </c>
      <c r="B32" s="2">
        <v>153</v>
      </c>
      <c r="C32" s="2" t="s">
        <v>109</v>
      </c>
    </row>
    <row r="34" spans="1:5" ht="15">
      <c r="A34" s="5" t="s">
        <v>116</v>
      </c>
      <c r="E34" s="5" t="s">
        <v>117</v>
      </c>
    </row>
    <row r="36" spans="1:5" ht="15">
      <c r="A36" s="5" t="s">
        <v>118</v>
      </c>
      <c r="E36" s="5" t="s">
        <v>119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2015-03-30T10:35:40Z</cp:lastPrinted>
  <dcterms:created xsi:type="dcterms:W3CDTF">2015-03-25T14:41:40Z</dcterms:created>
  <dcterms:modified xsi:type="dcterms:W3CDTF">2015-03-31T07:41:32Z</dcterms:modified>
  <cp:category/>
  <cp:version/>
  <cp:contentType/>
  <cp:contentStatus/>
</cp:coreProperties>
</file>