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D54" i="1" l="1"/>
  <c r="E54" i="1"/>
  <c r="C54" i="1"/>
  <c r="F53" i="1" l="1"/>
  <c r="F52" i="1"/>
  <c r="F54" i="1" s="1"/>
  <c r="A38" i="1"/>
  <c r="A39" i="1" s="1"/>
</calcChain>
</file>

<file path=xl/sharedStrings.xml><?xml version="1.0" encoding="utf-8"?>
<sst xmlns="http://schemas.openxmlformats.org/spreadsheetml/2006/main" count="109" uniqueCount="91">
  <si>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</si>
  <si>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</si>
  <si>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</si>
  <si>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</si>
  <si>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</si>
  <si>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</si>
  <si>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</si>
  <si>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</si>
  <si>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</si>
  <si>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</si>
  <si>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</si>
  <si>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</si>
  <si>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</si>
  <si>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</si>
  <si>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</si>
  <si>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</si>
  <si>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</si>
  <si>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</si>
  <si>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</si>
  <si>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</si>
  <si>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</si>
  <si>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</si>
  <si>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</si>
  <si>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</si>
  <si>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</si>
  <si>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</si>
  <si>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</si>
  <si>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</si>
  <si>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</si>
  <si>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</si>
  <si>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</si>
  <si>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</si>
  <si>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</si>
  <si>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</si>
  <si>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</si>
  <si>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</si>
  <si>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</si>
  <si>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</si>
  <si>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</si>
  <si>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</si>
  <si>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</si>
  <si>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</si>
  <si>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</si>
  <si>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</si>
  <si>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</si>
  <si>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</si>
  <si>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</si>
  <si>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</si>
  <si>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</si>
  <si>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</si>
  <si>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</si>
  <si>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</si>
  <si>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</si>
  <si>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</si>
  <si>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</si>
  <si>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</si>
  <si>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</si>
  <si>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</si>
  <si>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</si>
  <si>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</si>
  <si>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</si>
  <si>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</si>
  <si>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</si>
  <si>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</si>
  <si>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Энергостроителей д.8 за 2017 год</t>
  </si>
  <si>
    <t>1</t>
  </si>
  <si>
    <t>3</t>
  </si>
  <si>
    <t>20</t>
  </si>
  <si>
    <t>41</t>
  </si>
  <si>
    <t>44</t>
  </si>
  <si>
    <t>53</t>
  </si>
  <si>
    <t>61</t>
  </si>
  <si>
    <t>80</t>
  </si>
  <si>
    <t>Сальдо на 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</si>
  <si>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</si>
  <si>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</si>
  <si>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</si>
  <si>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Итого</t>
  </si>
  <si>
    <t>п.м.</t>
  </si>
  <si>
    <t>шт.</t>
  </si>
  <si>
    <t xml:space="preserve">межпанельные швы </t>
  </si>
  <si>
    <t>полусферы бетонные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</si>
  <si>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</si>
  <si>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</si>
  <si>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</si>
  <si>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</si>
  <si>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</si>
  <si>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</si>
  <si>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</si>
  <si>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</si>
  <si>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установка ОДПУ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</si>
</sst>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1" fontId="0" fillId="0" borderId="8" xfId="0" applyNumberForma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activeCell="F60" sqref="F60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3" t="s">
        <v>64</v>
      </c>
      <c r="B1" s="74"/>
      <c r="C1" s="74"/>
      <c r="D1" s="74"/>
      <c r="E1" s="74"/>
      <c r="F1" s="74"/>
    </row>
    <row r="6" spans="1:6" ht="18" x14ac:dyDescent="0.35">
      <c r="B6" s="2" t="s">
        <v>0</v>
      </c>
      <c r="C6" s="59">
        <v>1991</v>
      </c>
    </row>
    <row r="7" spans="1:6" ht="18" x14ac:dyDescent="0.35">
      <c r="B7" s="2" t="s">
        <v>1</v>
      </c>
      <c r="C7" s="51">
        <v>4213.37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2" spans="1:6" ht="45" customHeight="1" x14ac:dyDescent="0.3">
      <c r="A12" s="72" t="s">
        <v>2</v>
      </c>
      <c r="B12" s="72"/>
      <c r="C12" s="72"/>
      <c r="D12" s="72"/>
      <c r="E12" s="72"/>
      <c r="F12" s="72"/>
    </row>
    <row r="14" spans="1:6" ht="79.5" customHeight="1" x14ac:dyDescent="0.3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</row>
    <row r="15" spans="1:6" x14ac:dyDescent="0.3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s="6" customFormat="1" x14ac:dyDescent="0.3">
      <c r="A16" s="4" t="s">
        <v>9</v>
      </c>
      <c r="B16" s="5" t="s">
        <v>10</v>
      </c>
      <c r="C16" s="53"/>
      <c r="D16" s="53"/>
      <c r="E16" s="53"/>
      <c r="F16" s="53"/>
    </row>
    <row r="17" spans="1:6" s="9" customFormat="1" ht="30.75" customHeight="1" x14ac:dyDescent="0.3">
      <c r="A17" s="48">
        <v>1</v>
      </c>
      <c r="B17" s="8" t="s">
        <v>11</v>
      </c>
      <c r="C17" s="54">
        <v>149488.51</v>
      </c>
      <c r="D17" s="54">
        <v>412573.0799999999</v>
      </c>
      <c r="E17" s="54">
        <v>390532.50999999995</v>
      </c>
      <c r="F17" s="54">
        <v>171529.16999999998</v>
      </c>
    </row>
    <row r="18" spans="1:6" x14ac:dyDescent="0.3">
      <c r="A18" s="11">
        <v>2</v>
      </c>
      <c r="B18" s="10" t="s">
        <v>12</v>
      </c>
      <c r="C18" s="54">
        <v>89070.2</v>
      </c>
      <c r="D18" s="54">
        <v>217409.82000000007</v>
      </c>
      <c r="E18" s="54">
        <v>206890.49</v>
      </c>
      <c r="F18" s="54">
        <v>99589.51</v>
      </c>
    </row>
    <row r="19" spans="1:6" x14ac:dyDescent="0.3">
      <c r="A19" s="11">
        <v>3</v>
      </c>
      <c r="B19" s="10" t="s">
        <v>13</v>
      </c>
      <c r="C19" s="54">
        <v>60115.27</v>
      </c>
      <c r="D19" s="54">
        <v>185051.22</v>
      </c>
      <c r="E19" s="54">
        <v>171846.44</v>
      </c>
      <c r="F19" s="54">
        <v>73320.039999999994</v>
      </c>
    </row>
    <row r="20" spans="1:6" x14ac:dyDescent="0.3">
      <c r="A20" s="11">
        <v>4</v>
      </c>
      <c r="B20" s="10" t="s">
        <v>14</v>
      </c>
      <c r="C20" s="54">
        <v>31194.42</v>
      </c>
      <c r="D20" s="54">
        <v>114603.63999999998</v>
      </c>
      <c r="E20" s="54">
        <v>109419.84000000003</v>
      </c>
      <c r="F20" s="54">
        <v>36378.240000000005</v>
      </c>
    </row>
    <row r="21" spans="1:6" x14ac:dyDescent="0.3">
      <c r="A21" s="11">
        <v>5</v>
      </c>
      <c r="B21" s="10" t="s">
        <v>15</v>
      </c>
      <c r="C21" s="54">
        <v>42480.29</v>
      </c>
      <c r="D21" s="54">
        <v>118817.03999999998</v>
      </c>
      <c r="E21" s="54">
        <v>112128.57</v>
      </c>
      <c r="F21" s="54">
        <v>49168.75</v>
      </c>
    </row>
    <row r="22" spans="1:6" x14ac:dyDescent="0.3">
      <c r="A22" s="11">
        <v>6</v>
      </c>
      <c r="B22" s="10" t="s">
        <v>16</v>
      </c>
      <c r="C22" s="54">
        <v>31808.77</v>
      </c>
      <c r="D22" s="54">
        <v>88649.320000000022</v>
      </c>
      <c r="E22" s="54">
        <v>80460.840000000011</v>
      </c>
      <c r="F22" s="54">
        <v>39997.230000000003</v>
      </c>
    </row>
    <row r="23" spans="1:6" x14ac:dyDescent="0.3">
      <c r="A23" s="11">
        <v>7</v>
      </c>
      <c r="B23" s="10" t="s">
        <v>17</v>
      </c>
      <c r="C23" s="54">
        <v>16973.22</v>
      </c>
      <c r="D23" s="54">
        <v>69520.62</v>
      </c>
      <c r="E23" s="54">
        <v>64013.48</v>
      </c>
      <c r="F23" s="54">
        <v>22480.36</v>
      </c>
    </row>
    <row r="24" spans="1:6" s="14" customFormat="1" ht="28.8" x14ac:dyDescent="0.3">
      <c r="A24" s="12" t="s">
        <v>18</v>
      </c>
      <c r="B24" s="13" t="s">
        <v>19</v>
      </c>
      <c r="C24" s="53"/>
      <c r="D24" s="53"/>
      <c r="E24" s="53"/>
      <c r="F24" s="53"/>
    </row>
    <row r="25" spans="1:6" x14ac:dyDescent="0.3">
      <c r="A25" s="11" t="s">
        <v>20</v>
      </c>
      <c r="B25" s="10" t="s">
        <v>21</v>
      </c>
      <c r="C25" s="54">
        <v>0</v>
      </c>
      <c r="D25" s="54">
        <v>7078.4500000000007</v>
      </c>
      <c r="E25" s="54">
        <v>5645.3899999999994</v>
      </c>
      <c r="F25" s="54">
        <v>1433.06</v>
      </c>
    </row>
    <row r="26" spans="1:6" ht="27" customHeight="1" x14ac:dyDescent="0.3">
      <c r="A26" s="11" t="s">
        <v>22</v>
      </c>
      <c r="B26" s="15" t="s">
        <v>23</v>
      </c>
      <c r="C26" s="54">
        <v>0</v>
      </c>
      <c r="D26" s="54">
        <v>16179.32</v>
      </c>
      <c r="E26" s="54">
        <v>13059.07</v>
      </c>
      <c r="F26" s="54">
        <v>3120.26</v>
      </c>
    </row>
    <row r="30" spans="1:6" ht="21" customHeight="1" x14ac:dyDescent="0.3"/>
    <row r="31" spans="1:6" ht="46.5" customHeight="1" x14ac:dyDescent="0.3">
      <c r="A31" s="72" t="s">
        <v>24</v>
      </c>
      <c r="B31" s="72"/>
      <c r="C31" s="72"/>
      <c r="D31" s="72"/>
      <c r="E31" s="72"/>
      <c r="F31" s="72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0"/>
      <c r="D36" s="50"/>
      <c r="E36" s="50"/>
      <c r="F36" s="50"/>
    </row>
    <row r="37" spans="1:6" x14ac:dyDescent="0.3">
      <c r="A37" s="11">
        <v>1</v>
      </c>
      <c r="B37" s="10" t="s">
        <v>26</v>
      </c>
      <c r="C37" s="54">
        <v>1775.6799999999998</v>
      </c>
      <c r="D37" s="54">
        <v>440.68</v>
      </c>
      <c r="E37" s="54">
        <v>1149.4200000000003</v>
      </c>
      <c r="F37" s="54">
        <v>1066.96</v>
      </c>
    </row>
    <row r="38" spans="1:6" x14ac:dyDescent="0.3">
      <c r="A38" s="3">
        <f>A37+1</f>
        <v>2</v>
      </c>
      <c r="B38" s="10" t="s">
        <v>27</v>
      </c>
      <c r="C38" s="54">
        <v>138427.09</v>
      </c>
      <c r="D38" s="54">
        <v>0</v>
      </c>
      <c r="E38" s="54">
        <v>7380.51</v>
      </c>
      <c r="F38" s="54">
        <v>131046.58000000002</v>
      </c>
    </row>
    <row r="39" spans="1:6" x14ac:dyDescent="0.3">
      <c r="A39" s="3">
        <f>A38+1</f>
        <v>3</v>
      </c>
      <c r="B39" s="10" t="s">
        <v>28</v>
      </c>
      <c r="C39" s="54">
        <v>619557.90999999992</v>
      </c>
      <c r="D39" s="54">
        <v>1483285.1800000002</v>
      </c>
      <c r="E39" s="54">
        <v>1379595.8799999994</v>
      </c>
      <c r="F39" s="54">
        <v>723247.13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5" t="s">
        <v>29</v>
      </c>
      <c r="B49" s="72"/>
      <c r="C49" s="72"/>
      <c r="D49" s="72"/>
      <c r="E49" s="72"/>
      <c r="F49" s="72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-207396</v>
      </c>
      <c r="D52" s="22">
        <v>109679.44</v>
      </c>
      <c r="E52" s="22">
        <v>27423.97</v>
      </c>
      <c r="F52" s="22">
        <f>C52+D52-E52</f>
        <v>-125140.53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11186</v>
      </c>
      <c r="E53" s="23">
        <v>0</v>
      </c>
      <c r="F53" s="25">
        <f>C53+D53-E53</f>
        <v>11186</v>
      </c>
    </row>
    <row r="54" spans="1:6" x14ac:dyDescent="0.3">
      <c r="A54" s="60"/>
      <c r="B54" s="61" t="s">
        <v>77</v>
      </c>
      <c r="C54" s="62">
        <f>SUM(C52:C53)</f>
        <v>-207396</v>
      </c>
      <c r="D54" s="62">
        <f t="shared" ref="D54:F54" si="0">SUM(D52:D53)</f>
        <v>120865.44</v>
      </c>
      <c r="E54" s="62">
        <f t="shared" si="0"/>
        <v>27423.97</v>
      </c>
      <c r="F54" s="62">
        <f t="shared" si="0"/>
        <v>-113954.53</v>
      </c>
    </row>
    <row r="55" spans="1:6" x14ac:dyDescent="0.3">
      <c r="A55" s="55"/>
      <c r="B55" s="56"/>
      <c r="C55" s="55"/>
      <c r="D55" s="55"/>
      <c r="E55" s="77"/>
      <c r="F55" s="57"/>
    </row>
    <row r="56" spans="1:6" x14ac:dyDescent="0.3">
      <c r="A56" s="55"/>
      <c r="B56" s="56"/>
      <c r="C56" s="55"/>
      <c r="D56" s="55"/>
      <c r="E56" s="55"/>
      <c r="F56" s="57"/>
    </row>
    <row r="57" spans="1:6" x14ac:dyDescent="0.3">
      <c r="A57" s="55"/>
      <c r="B57" s="56"/>
      <c r="C57" s="55"/>
      <c r="D57" s="55"/>
      <c r="E57" s="55"/>
      <c r="F57" s="57"/>
    </row>
    <row r="59" spans="1:6" ht="40.049999999999997" customHeight="1" x14ac:dyDescent="0.3">
      <c r="A59" s="72" t="s">
        <v>36</v>
      </c>
      <c r="B59" s="76"/>
      <c r="C59" s="76"/>
      <c r="D59" s="76"/>
      <c r="E59" s="76"/>
      <c r="F59" s="76"/>
    </row>
    <row r="60" spans="1:6" ht="40.049999999999997" customHeight="1" x14ac:dyDescent="0.3">
      <c r="A60" s="3" t="s">
        <v>30</v>
      </c>
      <c r="B60" s="26" t="s">
        <v>31</v>
      </c>
      <c r="C60" s="27" t="s">
        <v>37</v>
      </c>
      <c r="D60" s="27" t="s">
        <v>38</v>
      </c>
      <c r="E60" s="28" t="s">
        <v>39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80</v>
      </c>
      <c r="C62" s="46" t="s">
        <v>78</v>
      </c>
      <c r="D62" s="27">
        <v>20</v>
      </c>
      <c r="E62" s="28">
        <v>13180</v>
      </c>
      <c r="F62" s="30"/>
    </row>
    <row r="63" spans="1:6" x14ac:dyDescent="0.3">
      <c r="A63" s="20">
        <v>2</v>
      </c>
      <c r="B63" s="31" t="s">
        <v>81</v>
      </c>
      <c r="C63" s="46" t="s">
        <v>79</v>
      </c>
      <c r="D63" s="32">
        <v>4</v>
      </c>
      <c r="E63" s="28">
        <v>5780</v>
      </c>
      <c r="F63" s="30"/>
    </row>
    <row r="64" spans="1:6" x14ac:dyDescent="0.3">
      <c r="A64" s="20">
        <v>3</v>
      </c>
      <c r="B64" s="78" t="s">
        <v>90</v>
      </c>
      <c r="C64" s="79"/>
      <c r="D64" s="80"/>
      <c r="E64" s="81">
        <v>8463.9699999999993</v>
      </c>
      <c r="F64" s="30"/>
    </row>
    <row r="65" spans="1:6" ht="21" x14ac:dyDescent="0.4">
      <c r="A65" s="33"/>
      <c r="B65" s="34" t="s">
        <v>40</v>
      </c>
      <c r="C65" s="35"/>
      <c r="D65" s="36"/>
      <c r="E65" s="82">
        <f>SUM(E62:E64)</f>
        <v>27423.97</v>
      </c>
      <c r="F65" s="37"/>
    </row>
    <row r="66" spans="1:6" ht="21" x14ac:dyDescent="0.4">
      <c r="A66" s="38"/>
      <c r="B66" s="39"/>
      <c r="C66" s="40"/>
      <c r="D66" s="40"/>
      <c r="E66" s="41"/>
    </row>
    <row r="67" spans="1:6" ht="21" x14ac:dyDescent="0.4">
      <c r="A67" s="38"/>
      <c r="B67" s="39"/>
      <c r="C67" s="40"/>
      <c r="D67" s="40"/>
      <c r="E67" s="41"/>
    </row>
    <row r="68" spans="1:6" ht="21" x14ac:dyDescent="0.4">
      <c r="A68" s="38"/>
      <c r="B68" s="39"/>
      <c r="C68" s="40"/>
      <c r="D68" s="40"/>
      <c r="E68" s="41"/>
    </row>
    <row r="69" spans="1:6" ht="25.8" customHeight="1" x14ac:dyDescent="0.3">
      <c r="A69" s="72" t="s">
        <v>74</v>
      </c>
      <c r="B69" s="72"/>
      <c r="C69" s="72"/>
      <c r="D69" s="72"/>
      <c r="E69" s="72"/>
      <c r="F69" s="72"/>
    </row>
    <row r="71" spans="1:6" ht="28.8" x14ac:dyDescent="0.3">
      <c r="A71" s="3" t="s">
        <v>3</v>
      </c>
      <c r="B71" s="3" t="s">
        <v>41</v>
      </c>
      <c r="C71" s="3" t="s">
        <v>42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43</v>
      </c>
      <c r="C73" s="3">
        <v>135</v>
      </c>
    </row>
    <row r="74" spans="1:6" x14ac:dyDescent="0.3">
      <c r="A74" s="3" t="s">
        <v>44</v>
      </c>
      <c r="B74" s="10" t="s">
        <v>45</v>
      </c>
      <c r="C74" s="3">
        <v>4</v>
      </c>
    </row>
    <row r="75" spans="1:6" x14ac:dyDescent="0.3">
      <c r="A75" s="3" t="s">
        <v>46</v>
      </c>
      <c r="B75" s="10" t="s">
        <v>47</v>
      </c>
      <c r="C75" s="3">
        <v>113</v>
      </c>
    </row>
    <row r="76" spans="1:6" x14ac:dyDescent="0.3">
      <c r="A76" s="3">
        <v>2</v>
      </c>
      <c r="B76" s="43" t="s">
        <v>48</v>
      </c>
      <c r="C76" s="3">
        <v>18</v>
      </c>
    </row>
    <row r="77" spans="1:6" x14ac:dyDescent="0.3">
      <c r="A77" s="3">
        <v>3</v>
      </c>
      <c r="B77" s="8" t="s">
        <v>49</v>
      </c>
      <c r="C77" s="3">
        <v>0</v>
      </c>
    </row>
    <row r="78" spans="1:6" x14ac:dyDescent="0.3">
      <c r="A78" s="42"/>
      <c r="B78" s="44"/>
      <c r="C78" s="42"/>
    </row>
    <row r="79" spans="1:6" x14ac:dyDescent="0.3">
      <c r="A79" s="63"/>
      <c r="B79" s="64"/>
      <c r="C79" s="63"/>
    </row>
    <row r="80" spans="1:6" x14ac:dyDescent="0.3">
      <c r="A80" s="42"/>
      <c r="B80" s="44"/>
      <c r="C80" s="42"/>
    </row>
    <row r="82" spans="1:6" ht="18" x14ac:dyDescent="0.3">
      <c r="A82" s="72" t="s">
        <v>75</v>
      </c>
      <c r="B82" s="72"/>
      <c r="C82" s="72"/>
      <c r="D82" s="72"/>
      <c r="E82" s="72"/>
      <c r="F82" s="72"/>
    </row>
    <row r="84" spans="1:6" ht="43.2" x14ac:dyDescent="0.3">
      <c r="A84" s="3" t="s">
        <v>30</v>
      </c>
      <c r="B84" s="3" t="s">
        <v>50</v>
      </c>
      <c r="C84" s="3" t="s">
        <v>51</v>
      </c>
      <c r="D84" s="3" t="s">
        <v>52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2"/>
      <c r="B86" s="42"/>
      <c r="C86" s="42"/>
      <c r="D86" s="42"/>
    </row>
    <row r="87" spans="1:6" x14ac:dyDescent="0.3">
      <c r="A87" s="63"/>
      <c r="B87" s="63"/>
      <c r="C87" s="63"/>
      <c r="D87" s="63"/>
    </row>
    <row r="88" spans="1:6" x14ac:dyDescent="0.3">
      <c r="A88" s="42"/>
      <c r="B88" s="42"/>
      <c r="C88" s="42"/>
      <c r="D88" s="42"/>
    </row>
    <row r="90" spans="1:6" ht="18" x14ac:dyDescent="0.3">
      <c r="A90" s="72" t="s">
        <v>76</v>
      </c>
      <c r="B90" s="72"/>
      <c r="C90" s="72"/>
      <c r="D90" s="72"/>
      <c r="E90" s="72"/>
      <c r="F90" s="72"/>
    </row>
    <row r="92" spans="1:6" ht="28.8" x14ac:dyDescent="0.3">
      <c r="A92" s="3" t="s">
        <v>30</v>
      </c>
      <c r="B92" s="3" t="s">
        <v>31</v>
      </c>
      <c r="C92" s="3" t="s">
        <v>37</v>
      </c>
      <c r="D92" s="3" t="s">
        <v>38</v>
      </c>
      <c r="E92" s="3" t="s">
        <v>34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5"/>
      <c r="C94" s="46"/>
      <c r="D94" s="23"/>
      <c r="E94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2:F12"/>
    <mergeCell ref="A31:F31"/>
    <mergeCell ref="A49:F49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7" sqref="D7"/>
    </sheetView>
  </sheetViews>
  <sheetFormatPr defaultRowHeight="14.4" x14ac:dyDescent="0.3"/>
  <cols>
    <col min="1" max="1" width="8.88671875" style="65"/>
    <col min="2" max="2" width="14.44140625" style="65" customWidth="1"/>
    <col min="3" max="3" width="8.88671875" style="65"/>
    <col min="4" max="4" width="16.109375" style="65" customWidth="1"/>
    <col min="5" max="5" width="17" style="65" customWidth="1"/>
    <col min="6" max="6" width="11.44140625" style="65" customWidth="1"/>
    <col min="7" max="7" width="11.6640625" style="65" customWidth="1"/>
    <col min="8" max="8" width="8.88671875" style="65"/>
    <col min="9" max="9" width="17.21875" style="65" customWidth="1"/>
    <col min="10" max="16384" width="8.88671875" style="6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" customHeight="1" x14ac:dyDescent="0.3">
      <c r="A3" s="72" t="s">
        <v>83</v>
      </c>
      <c r="B3" s="72"/>
      <c r="C3" s="72"/>
      <c r="D3" s="72"/>
      <c r="E3" s="72"/>
      <c r="F3" s="72"/>
      <c r="G3" s="72"/>
      <c r="H3" s="72"/>
      <c r="I3" s="72"/>
    </row>
    <row r="4" spans="1:9" ht="18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9" ht="100.8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</row>
    <row r="7" spans="1:9" ht="58.2" customHeight="1" x14ac:dyDescent="0.3">
      <c r="A7" s="32">
        <v>1</v>
      </c>
      <c r="B7" s="67" t="s">
        <v>84</v>
      </c>
      <c r="C7" s="32" t="s">
        <v>85</v>
      </c>
      <c r="D7" s="32" t="s">
        <v>86</v>
      </c>
      <c r="E7" s="32" t="s">
        <v>87</v>
      </c>
      <c r="F7" s="68">
        <v>321</v>
      </c>
      <c r="G7" s="32" t="s">
        <v>88</v>
      </c>
      <c r="H7" s="32">
        <v>100</v>
      </c>
      <c r="I7" s="32" t="s">
        <v>89</v>
      </c>
    </row>
    <row r="8" spans="1:9" x14ac:dyDescent="0.3">
      <c r="A8" s="70"/>
      <c r="B8" s="71"/>
      <c r="C8" s="71"/>
      <c r="D8" s="71"/>
      <c r="E8" s="71"/>
      <c r="F8" s="71"/>
      <c r="G8" s="71"/>
      <c r="H8" s="71"/>
      <c r="I8" s="71"/>
    </row>
    <row r="9" spans="1:9" x14ac:dyDescent="0.3">
      <c r="A9" s="70"/>
      <c r="B9" s="71"/>
      <c r="C9" s="71"/>
      <c r="D9" s="71"/>
      <c r="E9" s="71"/>
      <c r="F9" s="71"/>
      <c r="G9" s="71"/>
      <c r="H9" s="71"/>
      <c r="I9" s="71"/>
    </row>
    <row r="10" spans="1:9" x14ac:dyDescent="0.3">
      <c r="A10" s="70"/>
      <c r="B10" s="71"/>
      <c r="C10" s="71"/>
      <c r="D10" s="71"/>
      <c r="E10" s="71"/>
      <c r="F10" s="71"/>
      <c r="G10" s="71"/>
      <c r="H10" s="71"/>
      <c r="I10" s="71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4" customHeight="1" x14ac:dyDescent="0.3">
      <c r="A12" s="72" t="s">
        <v>82</v>
      </c>
      <c r="B12" s="72"/>
      <c r="C12" s="72"/>
      <c r="D12" s="72"/>
      <c r="E12" s="72"/>
      <c r="F12" s="72"/>
      <c r="G12" s="72"/>
      <c r="H12" s="72"/>
      <c r="I12" s="72"/>
    </row>
    <row r="13" spans="1:9" ht="18" x14ac:dyDescent="0.3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28.8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49">
        <v>1</v>
      </c>
      <c r="B15" s="49">
        <v>2</v>
      </c>
      <c r="C15" s="49">
        <v>3</v>
      </c>
      <c r="D15" s="47"/>
      <c r="E15" s="47"/>
      <c r="F15" s="47"/>
      <c r="G15" s="47"/>
      <c r="H15" s="47"/>
      <c r="I15" s="47"/>
    </row>
    <row r="16" spans="1:9" x14ac:dyDescent="0.3">
      <c r="A16" s="69">
        <v>1</v>
      </c>
      <c r="B16" s="69" t="s">
        <v>65</v>
      </c>
      <c r="C16" s="69">
        <v>114562.16</v>
      </c>
      <c r="D16" s="9"/>
      <c r="E16" s="9"/>
      <c r="F16" s="9"/>
      <c r="G16" s="9"/>
      <c r="H16" s="9"/>
      <c r="I16" s="9"/>
    </row>
    <row r="17" spans="1:9" x14ac:dyDescent="0.3">
      <c r="A17" s="69">
        <v>2</v>
      </c>
      <c r="B17" s="69" t="s">
        <v>66</v>
      </c>
      <c r="C17" s="69">
        <v>18383.59</v>
      </c>
      <c r="D17" s="9"/>
      <c r="E17" s="9"/>
      <c r="F17" s="9"/>
      <c r="G17" s="9"/>
      <c r="H17" s="9"/>
      <c r="I17" s="9"/>
    </row>
    <row r="18" spans="1:9" x14ac:dyDescent="0.3">
      <c r="A18" s="69">
        <v>3</v>
      </c>
      <c r="B18" s="69" t="s">
        <v>67</v>
      </c>
      <c r="C18" s="69">
        <v>78977.759999999995</v>
      </c>
      <c r="D18" s="9"/>
      <c r="E18" s="9"/>
      <c r="F18" s="9"/>
      <c r="G18" s="9"/>
      <c r="H18" s="9"/>
      <c r="I18" s="9"/>
    </row>
    <row r="19" spans="1:9" x14ac:dyDescent="0.3">
      <c r="A19" s="69">
        <v>4</v>
      </c>
      <c r="B19" s="69" t="s">
        <v>68</v>
      </c>
      <c r="C19" s="69">
        <v>211156.88999999996</v>
      </c>
      <c r="D19" s="9"/>
      <c r="E19" s="9"/>
      <c r="F19" s="9"/>
      <c r="G19" s="9"/>
      <c r="H19" s="9"/>
      <c r="I19" s="9"/>
    </row>
    <row r="20" spans="1:9" x14ac:dyDescent="0.3">
      <c r="A20" s="69">
        <v>5</v>
      </c>
      <c r="B20" s="69" t="s">
        <v>69</v>
      </c>
      <c r="C20" s="69">
        <v>124238.07</v>
      </c>
      <c r="D20" s="9"/>
      <c r="E20" s="9"/>
      <c r="F20" s="9"/>
      <c r="G20" s="9"/>
      <c r="H20" s="9"/>
      <c r="I20" s="9"/>
    </row>
    <row r="21" spans="1:9" x14ac:dyDescent="0.3">
      <c r="A21" s="69">
        <v>6</v>
      </c>
      <c r="B21" s="69" t="s">
        <v>70</v>
      </c>
      <c r="C21" s="69">
        <v>22908.43</v>
      </c>
      <c r="D21" s="9"/>
      <c r="E21" s="9"/>
      <c r="F21" s="9"/>
      <c r="G21" s="9"/>
      <c r="H21" s="9"/>
      <c r="I21" s="9"/>
    </row>
    <row r="22" spans="1:9" x14ac:dyDescent="0.3">
      <c r="A22" s="69">
        <v>7</v>
      </c>
      <c r="B22" s="69" t="s">
        <v>71</v>
      </c>
      <c r="C22" s="69">
        <v>73350.290000000008</v>
      </c>
      <c r="D22" s="9"/>
      <c r="E22" s="9"/>
      <c r="F22" s="9"/>
      <c r="G22" s="9"/>
      <c r="H22" s="9"/>
      <c r="I22" s="9"/>
    </row>
    <row r="23" spans="1:9" x14ac:dyDescent="0.3">
      <c r="A23" s="69">
        <v>8</v>
      </c>
      <c r="B23" s="69" t="s">
        <v>72</v>
      </c>
      <c r="C23" s="69">
        <v>398730.5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2018-04-03T07:06:18Z</cp:lastPrinted>
  <dcterms:created xsi:type="dcterms:W3CDTF">2018-01-26T08:16:56Z</dcterms:created>
  <dcterms:modified xsi:type="dcterms:W3CDTF">2018-04-03T07:06:23Z</dcterms:modified>
</cp:coreProperties>
</file>