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D53"/>
  <c r="G53" s="1"/>
  <c r="D8"/>
</calcChain>
</file>

<file path=xl/sharedStrings.xml><?xml version="1.0" encoding="utf-8"?>
<sst xmlns="http://schemas.openxmlformats.org/spreadsheetml/2006/main" count="117" uniqueCount="97">
  <si>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</si>
  <si>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</si>
  <si>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</si>
  <si>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</si>
  <si>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</si>
  <si>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</si>
  <si>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</si>
  <si>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</si>
  <si>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</si>
  <si>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</si>
  <si>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</si>
  <si>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</si>
  <si>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</si>
  <si>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</si>
  <si>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</si>
  <si>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</si>
  <si>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</si>
  <si>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</si>
  <si>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</si>
  <si>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</si>
  <si>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</si>
  <si>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</si>
  <si>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</si>
  <si>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</si>
  <si>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</si>
  <si>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</si>
  <si>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</si>
  <si>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</si>
  <si>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</si>
  <si>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</si>
  <si>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</si>
  <si>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</si>
  <si>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</si>
  <si>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</si>
  <si>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</si>
  <si>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</si>
  <si>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</si>
  <si>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</si>
  <si>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</si>
  <si>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</si>
  <si>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</si>
  <si>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</si>
  <si>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</si>
  <si>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</si>
  <si>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</si>
  <si>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</si>
  <si>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</si>
  <si>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</si>
  <si>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тепловые узлы, 5 шт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</si>
  <si>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</si>
  <si>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</si>
  <si>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</si>
  <si>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12  по ул. А.Логунова  </t>
  </si>
  <si>
    <t>Получено за 2013 год</t>
  </si>
  <si>
    <t>1064.77</t>
  </si>
  <si>
    <t>4357.55</t>
  </si>
  <si>
    <t>3722.57</t>
  </si>
  <si>
    <t>3513.26</t>
  </si>
  <si>
    <t>1107.47</t>
  </si>
  <si>
    <t>1393.38</t>
  </si>
  <si>
    <t>2771.15</t>
  </si>
  <si>
    <t>2291.39</t>
  </si>
  <si>
    <t>14949.38</t>
  </si>
  <si>
    <t>697.76</t>
  </si>
  <si>
    <t>4128.88</t>
  </si>
  <si>
    <t>46315.84</t>
  </si>
  <si>
    <t>1395.51</t>
  </si>
  <si>
    <t>9041.24</t>
  </si>
  <si>
    <t>3027.73</t>
  </si>
  <si>
    <t>16655.23</t>
  </si>
  <si>
    <t>1382.71</t>
  </si>
  <si>
    <t>3192.07</t>
  </si>
  <si>
    <t>17842.68</t>
  </si>
  <si>
    <t>1302.68</t>
  </si>
  <si>
    <t>15615.01</t>
  </si>
  <si>
    <t>2589.43</t>
  </si>
  <si>
    <t>2103.13</t>
  </si>
  <si>
    <t>2795.68</t>
  </si>
  <si>
    <t>2921.38</t>
  </si>
  <si>
    <t>1470.60</t>
  </si>
  <si>
    <t>1073.31</t>
  </si>
  <si>
    <t>755.37</t>
  </si>
  <si>
    <t>1130.92</t>
  </si>
  <si>
    <t>2812.78</t>
  </si>
  <si>
    <t>12472.11</t>
  </si>
  <si>
    <t>1404.05</t>
  </si>
  <si>
    <t>1071.17</t>
  </si>
  <si>
    <t>22.88</t>
  </si>
  <si>
    <t>1136.91</t>
  </si>
  <si>
    <t>28103.25</t>
  </si>
  <si>
    <t>3218.80</t>
  </si>
  <si>
    <t>1148.76</t>
  </si>
  <si>
    <t>226554.48</t>
  </si>
  <si>
    <t>Остаток средств(+), перерасход(-)</t>
  </si>
  <si>
    <t>межпанел. швы,  30 м.п.</t>
  </si>
  <si>
    <t>кровля, 0,004 тыс.м2</t>
  </si>
  <si>
    <t>Общая площадб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</si>
</sst>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6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tabSelected="1" zoomScale="110" zoomScaleNormal="110" workbookViewId="0">
      <selection activeCell="F2" sqref="F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8.42578125" style="1" hidden="1" customWidth="1"/>
    <col min="4" max="4" width="13.7109375" style="15" customWidth="1"/>
    <col min="5" max="5" width="13.42578125" style="15" customWidth="1"/>
    <col min="6" max="6" width="13" style="15" customWidth="1"/>
    <col min="7" max="7" width="12.85546875" style="1" customWidth="1"/>
    <col min="8" max="8" width="11.42578125" style="2" bestFit="1" customWidth="1"/>
    <col min="9" max="10" width="9.85546875" style="2" bestFit="1" customWidth="1"/>
    <col min="11" max="16384" width="9.140625" style="2"/>
  </cols>
  <sheetData>
    <row r="2" spans="1:10">
      <c r="B2" s="59" t="s">
        <v>52</v>
      </c>
    </row>
    <row r="3" spans="1:10">
      <c r="B3" s="4" t="s">
        <v>49</v>
      </c>
    </row>
    <row r="5" spans="1:10">
      <c r="B5" s="2" t="s">
        <v>16</v>
      </c>
      <c r="D5" s="15">
        <v>1985</v>
      </c>
    </row>
    <row r="6" spans="1:10" hidden="1">
      <c r="B6" s="2" t="s">
        <v>17</v>
      </c>
      <c r="D6" s="15">
        <v>9578.4</v>
      </c>
    </row>
    <row r="7" spans="1:10" hidden="1">
      <c r="B7" s="2" t="s">
        <v>18</v>
      </c>
      <c r="D7" s="71">
        <v>108.6</v>
      </c>
    </row>
    <row r="8" spans="1:10">
      <c r="B8" s="2" t="s">
        <v>96</v>
      </c>
      <c r="D8" s="71">
        <f>SUM(D6:D7)</f>
        <v>9687</v>
      </c>
    </row>
    <row r="9" spans="1:10">
      <c r="D9" s="71"/>
    </row>
    <row r="10" spans="1:10">
      <c r="A10" s="60">
        <v>1</v>
      </c>
      <c r="B10" s="61" t="s">
        <v>19</v>
      </c>
      <c r="C10" s="3"/>
      <c r="D10" s="30"/>
      <c r="F10" s="31" t="s">
        <v>26</v>
      </c>
    </row>
    <row r="11" spans="1:10" ht="6" customHeight="1">
      <c r="A11" s="86" t="s">
        <v>0</v>
      </c>
      <c r="B11" s="5"/>
      <c r="C11" s="6"/>
      <c r="D11" s="83" t="s">
        <v>20</v>
      </c>
      <c r="E11" s="83" t="s">
        <v>21</v>
      </c>
      <c r="F11" s="83" t="s">
        <v>22</v>
      </c>
    </row>
    <row r="12" spans="1:10">
      <c r="A12" s="86"/>
      <c r="B12" s="7" t="s">
        <v>1</v>
      </c>
      <c r="C12" s="8"/>
      <c r="D12" s="84"/>
      <c r="E12" s="84"/>
      <c r="F12" s="84"/>
    </row>
    <row r="13" spans="1:10" ht="3" customHeight="1">
      <c r="A13" s="86"/>
      <c r="B13" s="9"/>
      <c r="C13" s="10"/>
      <c r="D13" s="85"/>
      <c r="E13" s="85"/>
      <c r="F13" s="85"/>
    </row>
    <row r="14" spans="1:10">
      <c r="A14" s="10">
        <v>1</v>
      </c>
      <c r="B14" s="11">
        <v>2</v>
      </c>
      <c r="C14" s="12"/>
      <c r="D14" s="10">
        <v>3</v>
      </c>
      <c r="E14" s="10">
        <v>4</v>
      </c>
      <c r="F14" s="10">
        <v>5</v>
      </c>
    </row>
    <row r="15" spans="1:10" ht="30" customHeight="1">
      <c r="A15" s="13" t="s">
        <v>2</v>
      </c>
      <c r="B15" s="44" t="s">
        <v>3</v>
      </c>
      <c r="C15" s="45"/>
      <c r="D15" s="69">
        <v>542520.48</v>
      </c>
      <c r="E15" s="69">
        <v>531670.07039999997</v>
      </c>
      <c r="F15" s="69">
        <v>531670.07039999997</v>
      </c>
      <c r="G15" s="34"/>
    </row>
    <row r="16" spans="1:10" ht="15" customHeight="1">
      <c r="A16" s="14" t="s">
        <v>4</v>
      </c>
      <c r="B16" s="24" t="s">
        <v>5</v>
      </c>
      <c r="C16" s="46"/>
      <c r="D16" s="66">
        <v>162066.48000000001</v>
      </c>
      <c r="E16" s="66">
        <v>158825.15040000001</v>
      </c>
      <c r="F16" s="66">
        <v>158825.15040000001</v>
      </c>
      <c r="H16" s="22"/>
      <c r="J16" s="22"/>
    </row>
    <row r="17" spans="1:9" ht="15" customHeight="1">
      <c r="A17" s="14" t="s">
        <v>6</v>
      </c>
      <c r="B17" s="24" t="s">
        <v>7</v>
      </c>
      <c r="C17" s="47"/>
      <c r="D17" s="66">
        <v>224134.56</v>
      </c>
      <c r="E17" s="66">
        <v>219651.8688</v>
      </c>
      <c r="F17" s="66">
        <v>219651.8688</v>
      </c>
    </row>
    <row r="18" spans="1:9" ht="15" customHeight="1">
      <c r="A18" s="14" t="s">
        <v>8</v>
      </c>
      <c r="B18" s="62" t="s">
        <v>9</v>
      </c>
      <c r="C18" s="48"/>
      <c r="D18" s="63">
        <v>34482.239999999998</v>
      </c>
      <c r="E18" s="66">
        <v>33792.595199999996</v>
      </c>
      <c r="F18" s="66">
        <v>33792.595199999996</v>
      </c>
      <c r="G18" s="34"/>
    </row>
    <row r="19" spans="1:9" s="15" customFormat="1" ht="15" customHeight="1">
      <c r="A19" s="14" t="s">
        <v>10</v>
      </c>
      <c r="B19" s="24" t="s">
        <v>37</v>
      </c>
      <c r="C19" s="82"/>
      <c r="D19" s="66">
        <v>121837.2</v>
      </c>
      <c r="E19" s="66">
        <v>119400.45599999999</v>
      </c>
      <c r="F19" s="66">
        <v>119400.45599999999</v>
      </c>
      <c r="G19" s="1"/>
      <c r="H19" s="65"/>
    </row>
    <row r="20" spans="1:9" s="4" customFormat="1">
      <c r="A20" s="13">
        <v>2</v>
      </c>
      <c r="B20" s="44" t="s">
        <v>11</v>
      </c>
      <c r="C20" s="72"/>
      <c r="D20" s="68">
        <v>259766.16</v>
      </c>
      <c r="E20" s="68">
        <v>254570.83679999999</v>
      </c>
      <c r="F20" s="68">
        <v>254570.83679999999</v>
      </c>
      <c r="G20" s="73"/>
    </row>
    <row r="21" spans="1:9" s="4" customFormat="1">
      <c r="A21" s="13">
        <v>3</v>
      </c>
      <c r="B21" s="44" t="s">
        <v>43</v>
      </c>
      <c r="C21" s="74"/>
      <c r="D21" s="69">
        <v>498843</v>
      </c>
      <c r="E21" s="68">
        <v>488866.14</v>
      </c>
      <c r="F21" s="68">
        <v>488866.14</v>
      </c>
      <c r="G21" s="18"/>
    </row>
    <row r="22" spans="1:9" s="18" customFormat="1">
      <c r="A22" s="13">
        <v>4</v>
      </c>
      <c r="B22" s="37" t="s">
        <v>36</v>
      </c>
      <c r="C22" s="38"/>
      <c r="D22" s="43">
        <v>166664.16</v>
      </c>
      <c r="E22" s="68">
        <v>156497.04999999999</v>
      </c>
      <c r="F22" s="68"/>
      <c r="G22" s="35"/>
    </row>
    <row r="23" spans="1:9" s="4" customFormat="1">
      <c r="A23" s="13">
        <v>5</v>
      </c>
      <c r="B23" s="49" t="s">
        <v>12</v>
      </c>
      <c r="C23" s="17"/>
      <c r="D23" s="43">
        <v>175572.09</v>
      </c>
      <c r="E23" s="68">
        <v>172060.6482</v>
      </c>
      <c r="F23" s="68">
        <v>172060.6482</v>
      </c>
      <c r="G23" s="18"/>
    </row>
    <row r="24" spans="1:9" s="4" customFormat="1">
      <c r="A24" s="13">
        <v>6</v>
      </c>
      <c r="B24" s="50" t="s">
        <v>13</v>
      </c>
      <c r="C24" s="13"/>
      <c r="D24" s="69">
        <v>531081.59</v>
      </c>
      <c r="E24" s="68">
        <v>520459.95819999994</v>
      </c>
      <c r="F24" s="68">
        <v>520459.95819999994</v>
      </c>
      <c r="G24" s="35"/>
    </row>
    <row r="25" spans="1:9" s="4" customFormat="1">
      <c r="A25" s="13">
        <v>7</v>
      </c>
      <c r="B25" s="44" t="s">
        <v>14</v>
      </c>
      <c r="C25" s="75"/>
      <c r="D25" s="67">
        <v>249734.06</v>
      </c>
      <c r="E25" s="68">
        <v>244739.37880000001</v>
      </c>
      <c r="F25" s="68">
        <v>244739.37880000001</v>
      </c>
      <c r="G25" s="18"/>
    </row>
    <row r="26" spans="1:9" ht="20.25" customHeight="1">
      <c r="A26" s="19"/>
      <c r="B26" s="50" t="s">
        <v>15</v>
      </c>
      <c r="C26" s="13"/>
      <c r="D26" s="51">
        <v>2424181.54</v>
      </c>
      <c r="E26" s="51">
        <v>2368864.0823999997</v>
      </c>
      <c r="F26" s="51">
        <v>2212367.0323999999</v>
      </c>
      <c r="G26" s="39"/>
      <c r="H26" s="40"/>
      <c r="I26" s="64"/>
    </row>
    <row r="27" spans="1:9">
      <c r="D27" s="23"/>
    </row>
    <row r="30" spans="1:9" s="4" customFormat="1">
      <c r="A30" s="18" t="s">
        <v>4</v>
      </c>
      <c r="B30" s="4" t="s">
        <v>30</v>
      </c>
      <c r="C30" s="18"/>
      <c r="D30" s="31"/>
      <c r="E30" s="31"/>
      <c r="F30" s="31"/>
      <c r="G30" s="18" t="s">
        <v>26</v>
      </c>
    </row>
    <row r="31" spans="1:9" ht="12" customHeight="1">
      <c r="A31" s="86" t="s">
        <v>0</v>
      </c>
      <c r="B31" s="5"/>
      <c r="C31" s="6"/>
      <c r="D31" s="83" t="s">
        <v>32</v>
      </c>
      <c r="E31" s="83" t="s">
        <v>20</v>
      </c>
      <c r="F31" s="83" t="s">
        <v>21</v>
      </c>
      <c r="G31" s="83" t="s">
        <v>93</v>
      </c>
    </row>
    <row r="32" spans="1:9">
      <c r="A32" s="86"/>
      <c r="B32" s="7" t="s">
        <v>23</v>
      </c>
      <c r="C32" s="8"/>
      <c r="D32" s="84"/>
      <c r="E32" s="84"/>
      <c r="F32" s="84"/>
      <c r="G32" s="88"/>
    </row>
    <row r="33" spans="1:7" ht="20.25" customHeight="1">
      <c r="A33" s="86"/>
      <c r="B33" s="9"/>
      <c r="C33" s="10"/>
      <c r="D33" s="85"/>
      <c r="E33" s="85"/>
      <c r="F33" s="85"/>
      <c r="G33" s="89"/>
    </row>
    <row r="34" spans="1:7">
      <c r="A34" s="10">
        <v>1</v>
      </c>
      <c r="B34" s="11">
        <v>2</v>
      </c>
      <c r="C34" s="12"/>
      <c r="D34" s="10">
        <v>3</v>
      </c>
      <c r="E34" s="10">
        <v>4</v>
      </c>
      <c r="F34" s="10">
        <v>5</v>
      </c>
      <c r="G34" s="10">
        <v>6</v>
      </c>
    </row>
    <row r="35" spans="1:7">
      <c r="A35" s="10"/>
      <c r="B35" s="27" t="s">
        <v>51</v>
      </c>
      <c r="C35" s="12"/>
      <c r="D35" s="10">
        <v>0</v>
      </c>
      <c r="E35" s="70">
        <v>166664.16</v>
      </c>
      <c r="F35" s="70">
        <v>156497.04999999999</v>
      </c>
      <c r="G35" s="70">
        <v>156497.04999999999</v>
      </c>
    </row>
    <row r="36" spans="1:7">
      <c r="A36" s="10"/>
      <c r="B36" s="27" t="s">
        <v>50</v>
      </c>
      <c r="C36" s="12"/>
      <c r="D36" s="10"/>
      <c r="E36" s="10"/>
      <c r="F36" s="10"/>
      <c r="G36" s="10"/>
    </row>
    <row r="37" spans="1:7">
      <c r="A37" s="10">
        <v>1</v>
      </c>
      <c r="B37" s="27" t="s">
        <v>95</v>
      </c>
      <c r="C37" s="12"/>
      <c r="D37" s="10">
        <v>4504</v>
      </c>
      <c r="E37" s="10"/>
      <c r="F37" s="10"/>
      <c r="G37" s="10"/>
    </row>
    <row r="38" spans="1:7">
      <c r="A38" s="10">
        <v>2</v>
      </c>
      <c r="B38" s="27" t="s">
        <v>94</v>
      </c>
      <c r="C38" s="12"/>
      <c r="D38" s="10">
        <v>14760</v>
      </c>
      <c r="E38" s="10"/>
      <c r="F38" s="10"/>
      <c r="G38" s="10"/>
    </row>
    <row r="39" spans="1:7">
      <c r="A39" s="19">
        <v>3</v>
      </c>
      <c r="B39" s="16" t="s">
        <v>48</v>
      </c>
      <c r="C39" s="19"/>
      <c r="D39" s="19">
        <v>53555</v>
      </c>
      <c r="E39" s="32"/>
      <c r="F39" s="32"/>
      <c r="G39" s="19"/>
    </row>
    <row r="40" spans="1:7">
      <c r="A40" s="19">
        <v>4</v>
      </c>
      <c r="B40" s="16" t="s">
        <v>44</v>
      </c>
      <c r="C40" s="19"/>
      <c r="D40" s="19">
        <v>0</v>
      </c>
      <c r="E40" s="32"/>
      <c r="F40" s="32"/>
      <c r="G40" s="19"/>
    </row>
    <row r="41" spans="1:7">
      <c r="A41" s="19"/>
      <c r="B41" s="16" t="s">
        <v>39</v>
      </c>
      <c r="C41" s="19"/>
      <c r="D41" s="19">
        <v>72819</v>
      </c>
      <c r="E41" s="16"/>
      <c r="F41" s="16"/>
      <c r="G41" s="16"/>
    </row>
    <row r="42" spans="1:7">
      <c r="A42" s="52"/>
      <c r="B42" s="55"/>
      <c r="C42" s="52"/>
      <c r="D42" s="52"/>
      <c r="E42" s="58"/>
      <c r="F42" s="58"/>
      <c r="G42" s="58"/>
    </row>
    <row r="43" spans="1:7">
      <c r="A43" s="52"/>
      <c r="B43" s="55"/>
      <c r="C43" s="52"/>
      <c r="D43" s="52"/>
      <c r="E43" s="58"/>
      <c r="F43" s="58"/>
      <c r="G43" s="58"/>
    </row>
    <row r="44" spans="1:7">
      <c r="D44" s="41"/>
    </row>
    <row r="45" spans="1:7" s="4" customFormat="1">
      <c r="A45" s="18" t="s">
        <v>27</v>
      </c>
      <c r="B45" s="4" t="s">
        <v>47</v>
      </c>
      <c r="C45" s="18"/>
      <c r="D45" s="31"/>
      <c r="E45" s="31"/>
      <c r="F45" s="31"/>
      <c r="G45" s="18" t="s">
        <v>26</v>
      </c>
    </row>
    <row r="46" spans="1:7">
      <c r="A46" s="86" t="s">
        <v>0</v>
      </c>
      <c r="B46" s="5"/>
      <c r="C46" s="6"/>
      <c r="D46" s="83" t="s">
        <v>45</v>
      </c>
      <c r="E46" s="83" t="s">
        <v>20</v>
      </c>
      <c r="F46" s="83" t="s">
        <v>21</v>
      </c>
      <c r="G46" s="83" t="s">
        <v>46</v>
      </c>
    </row>
    <row r="47" spans="1:7">
      <c r="A47" s="86"/>
      <c r="B47" s="21" t="s">
        <v>28</v>
      </c>
      <c r="C47" s="8"/>
      <c r="D47" s="84"/>
      <c r="E47" s="84"/>
      <c r="F47" s="84"/>
      <c r="G47" s="90"/>
    </row>
    <row r="48" spans="1:7" ht="20.25" customHeight="1">
      <c r="A48" s="86"/>
      <c r="B48" s="9"/>
      <c r="C48" s="10"/>
      <c r="D48" s="85"/>
      <c r="E48" s="85"/>
      <c r="F48" s="85"/>
      <c r="G48" s="91"/>
    </row>
    <row r="49" spans="1:7">
      <c r="A49" s="10">
        <v>1</v>
      </c>
      <c r="B49" s="11">
        <v>2</v>
      </c>
      <c r="C49" s="12"/>
      <c r="D49" s="10">
        <v>3</v>
      </c>
      <c r="E49" s="10">
        <v>4</v>
      </c>
      <c r="F49" s="10">
        <v>5</v>
      </c>
      <c r="G49" s="10">
        <v>6</v>
      </c>
    </row>
    <row r="50" spans="1:7">
      <c r="A50" s="19"/>
      <c r="B50" s="16" t="s">
        <v>53</v>
      </c>
      <c r="C50" s="19"/>
      <c r="D50" s="19"/>
      <c r="E50" s="32"/>
      <c r="F50" s="32"/>
      <c r="G50" s="19">
        <v>4881</v>
      </c>
    </row>
    <row r="51" spans="1:7">
      <c r="A51" s="19"/>
      <c r="B51" s="20" t="s">
        <v>29</v>
      </c>
      <c r="C51" s="19"/>
      <c r="D51" s="32"/>
      <c r="E51" s="32"/>
      <c r="F51" s="32"/>
      <c r="G51" s="19"/>
    </row>
    <row r="52" spans="1:7">
      <c r="A52" s="19"/>
      <c r="B52" s="16"/>
      <c r="C52" s="19"/>
      <c r="D52" s="42"/>
      <c r="E52" s="42"/>
      <c r="F52" s="42"/>
      <c r="G52" s="70"/>
    </row>
    <row r="53" spans="1:7">
      <c r="A53" s="19"/>
      <c r="B53" s="16" t="s">
        <v>39</v>
      </c>
      <c r="C53" s="19"/>
      <c r="D53" s="42">
        <f>SUM(D52:D52)</f>
        <v>0</v>
      </c>
      <c r="E53" s="42"/>
      <c r="F53" s="42"/>
      <c r="G53" s="43">
        <f>G50-D53</f>
        <v>4881</v>
      </c>
    </row>
    <row r="54" spans="1:7">
      <c r="A54" s="52"/>
      <c r="B54" s="55"/>
      <c r="C54" s="52"/>
      <c r="D54" s="56"/>
      <c r="E54" s="56"/>
      <c r="F54" s="56"/>
      <c r="G54" s="57"/>
    </row>
    <row r="55" spans="1:7">
      <c r="A55" s="52"/>
      <c r="B55" s="55"/>
      <c r="C55" s="52"/>
      <c r="D55" s="56"/>
      <c r="E55" s="56"/>
      <c r="F55" s="56"/>
      <c r="G55" s="57"/>
    </row>
    <row r="56" spans="1:7">
      <c r="A56" s="52"/>
      <c r="B56" s="55"/>
      <c r="C56" s="52"/>
      <c r="D56" s="56"/>
      <c r="E56" s="56"/>
      <c r="F56" s="56"/>
      <c r="G56" s="57"/>
    </row>
    <row r="57" spans="1:7">
      <c r="A57" s="52"/>
      <c r="B57" s="55"/>
      <c r="C57" s="52"/>
      <c r="D57" s="56"/>
      <c r="E57" s="56"/>
      <c r="F57" s="56"/>
      <c r="G57" s="57"/>
    </row>
    <row r="58" spans="1:7">
      <c r="A58" s="52"/>
      <c r="B58" s="55"/>
      <c r="C58" s="52"/>
      <c r="D58" s="56"/>
      <c r="E58" s="56"/>
      <c r="F58" s="56"/>
      <c r="G58" s="57"/>
    </row>
    <row r="59" spans="1:7">
      <c r="A59" s="52"/>
      <c r="B59" s="55"/>
      <c r="C59" s="52"/>
      <c r="D59" s="56"/>
      <c r="E59" s="56"/>
      <c r="F59" s="56"/>
      <c r="G59" s="57"/>
    </row>
    <row r="61" spans="1:7" s="4" customFormat="1">
      <c r="A61" s="18">
        <v>3</v>
      </c>
      <c r="B61" s="4" t="s">
        <v>24</v>
      </c>
      <c r="C61" s="18"/>
      <c r="D61" s="31" t="s">
        <v>26</v>
      </c>
      <c r="E61" s="31"/>
      <c r="F61" s="31"/>
      <c r="G61" s="18"/>
    </row>
    <row r="62" spans="1:7">
      <c r="A62" s="86" t="s">
        <v>0</v>
      </c>
      <c r="B62" s="5"/>
      <c r="C62" s="6"/>
      <c r="D62" s="83" t="s">
        <v>32</v>
      </c>
    </row>
    <row r="63" spans="1:7" ht="12" customHeight="1">
      <c r="A63" s="86"/>
      <c r="B63" s="7" t="s">
        <v>23</v>
      </c>
      <c r="C63" s="8"/>
      <c r="D63" s="84"/>
    </row>
    <row r="64" spans="1:7" ht="7.5" customHeight="1">
      <c r="A64" s="86"/>
      <c r="B64" s="9"/>
      <c r="C64" s="10"/>
      <c r="D64" s="85"/>
    </row>
    <row r="65" spans="1:7">
      <c r="A65" s="10">
        <v>1</v>
      </c>
      <c r="B65" s="11">
        <v>2</v>
      </c>
      <c r="C65" s="12"/>
      <c r="D65" s="10">
        <v>3</v>
      </c>
    </row>
    <row r="66" spans="1:7">
      <c r="A66" s="19"/>
      <c r="B66" s="25"/>
      <c r="C66" s="19"/>
      <c r="D66" s="26"/>
    </row>
    <row r="67" spans="1:7">
      <c r="A67" s="52"/>
      <c r="B67" s="53"/>
      <c r="C67" s="52"/>
      <c r="D67" s="54"/>
    </row>
    <row r="68" spans="1:7">
      <c r="A68" s="52"/>
      <c r="B68" s="53"/>
      <c r="C68" s="52"/>
      <c r="D68" s="54"/>
    </row>
    <row r="69" spans="1:7" s="4" customFormat="1">
      <c r="A69" s="18">
        <v>5</v>
      </c>
      <c r="B69" s="4" t="s">
        <v>25</v>
      </c>
      <c r="C69" s="18"/>
      <c r="D69" s="31" t="s">
        <v>26</v>
      </c>
      <c r="E69" s="31"/>
      <c r="F69" s="31"/>
      <c r="G69" s="18"/>
    </row>
    <row r="70" spans="1:7">
      <c r="A70" s="86" t="s">
        <v>0</v>
      </c>
      <c r="B70" s="28"/>
      <c r="C70" s="6"/>
      <c r="D70" s="83" t="s">
        <v>31</v>
      </c>
    </row>
    <row r="71" spans="1:7">
      <c r="A71" s="86"/>
      <c r="B71" s="8" t="s">
        <v>38</v>
      </c>
      <c r="C71" s="8"/>
      <c r="D71" s="84"/>
    </row>
    <row r="72" spans="1:7">
      <c r="A72" s="86"/>
      <c r="B72" s="9"/>
      <c r="C72" s="10"/>
      <c r="D72" s="85"/>
    </row>
    <row r="73" spans="1:7">
      <c r="A73" s="14">
        <v>1</v>
      </c>
      <c r="B73" s="77">
        <v>2</v>
      </c>
      <c r="C73" s="14"/>
      <c r="D73" s="79">
        <v>3</v>
      </c>
    </row>
    <row r="74" spans="1:7">
      <c r="A74" s="76">
        <v>1</v>
      </c>
      <c r="B74" s="80">
        <v>2</v>
      </c>
      <c r="C74" s="78"/>
      <c r="D74" s="80" t="s">
        <v>54</v>
      </c>
    </row>
    <row r="75" spans="1:7">
      <c r="A75" s="76">
        <f>A74+1</f>
        <v>2</v>
      </c>
      <c r="B75" s="80">
        <v>4</v>
      </c>
      <c r="C75" s="78"/>
      <c r="D75" s="80" t="s">
        <v>55</v>
      </c>
    </row>
    <row r="76" spans="1:7">
      <c r="A76" s="76">
        <f t="shared" ref="A76:A115" si="0">A75+1</f>
        <v>3</v>
      </c>
      <c r="B76" s="80">
        <v>5</v>
      </c>
      <c r="C76" s="78"/>
      <c r="D76" s="80" t="s">
        <v>56</v>
      </c>
    </row>
    <row r="77" spans="1:7">
      <c r="A77" s="76">
        <f t="shared" si="0"/>
        <v>4</v>
      </c>
      <c r="B77" s="80">
        <v>9</v>
      </c>
      <c r="C77" s="78"/>
      <c r="D77" s="80" t="s">
        <v>57</v>
      </c>
    </row>
    <row r="78" spans="1:7">
      <c r="A78" s="76">
        <f t="shared" si="0"/>
        <v>5</v>
      </c>
      <c r="B78" s="80">
        <v>13</v>
      </c>
      <c r="C78" s="78"/>
      <c r="D78" s="80" t="s">
        <v>58</v>
      </c>
    </row>
    <row r="79" spans="1:7">
      <c r="A79" s="76">
        <f t="shared" si="0"/>
        <v>6</v>
      </c>
      <c r="B79" s="80">
        <v>16</v>
      </c>
      <c r="C79" s="78"/>
      <c r="D79" s="80" t="s">
        <v>59</v>
      </c>
    </row>
    <row r="80" spans="1:7">
      <c r="A80" s="76">
        <f t="shared" si="0"/>
        <v>7</v>
      </c>
      <c r="B80" s="80">
        <v>24</v>
      </c>
      <c r="C80" s="78"/>
      <c r="D80" s="80" t="s">
        <v>60</v>
      </c>
    </row>
    <row r="81" spans="1:4">
      <c r="A81" s="76">
        <f t="shared" si="0"/>
        <v>8</v>
      </c>
      <c r="B81" s="80">
        <v>28</v>
      </c>
      <c r="C81" s="78"/>
      <c r="D81" s="80" t="s">
        <v>59</v>
      </c>
    </row>
    <row r="82" spans="1:4">
      <c r="A82" s="76">
        <f t="shared" si="0"/>
        <v>9</v>
      </c>
      <c r="B82" s="80">
        <v>30</v>
      </c>
      <c r="C82" s="78"/>
      <c r="D82" s="80" t="s">
        <v>61</v>
      </c>
    </row>
    <row r="83" spans="1:4">
      <c r="A83" s="76">
        <f t="shared" si="0"/>
        <v>10</v>
      </c>
      <c r="B83" s="80">
        <v>33</v>
      </c>
      <c r="C83" s="78"/>
      <c r="D83" s="80" t="s">
        <v>62</v>
      </c>
    </row>
    <row r="84" spans="1:4">
      <c r="A84" s="76">
        <f t="shared" si="0"/>
        <v>11</v>
      </c>
      <c r="B84" s="80">
        <v>46</v>
      </c>
      <c r="C84" s="78"/>
      <c r="D84" s="80" t="s">
        <v>63</v>
      </c>
    </row>
    <row r="85" spans="1:4">
      <c r="A85" s="76">
        <f t="shared" si="0"/>
        <v>12</v>
      </c>
      <c r="B85" s="80">
        <v>52</v>
      </c>
      <c r="C85" s="78"/>
      <c r="D85" s="80" t="s">
        <v>64</v>
      </c>
    </row>
    <row r="86" spans="1:4">
      <c r="A86" s="76">
        <f t="shared" si="0"/>
        <v>13</v>
      </c>
      <c r="B86" s="80">
        <v>54</v>
      </c>
      <c r="C86" s="78"/>
      <c r="D86" s="80" t="s">
        <v>63</v>
      </c>
    </row>
    <row r="87" spans="1:4">
      <c r="A87" s="76">
        <f t="shared" si="0"/>
        <v>14</v>
      </c>
      <c r="B87" s="80">
        <v>59</v>
      </c>
      <c r="C87" s="78"/>
      <c r="D87" s="80" t="s">
        <v>65</v>
      </c>
    </row>
    <row r="88" spans="1:4">
      <c r="A88" s="76">
        <f t="shared" si="0"/>
        <v>15</v>
      </c>
      <c r="B88" s="80">
        <v>64</v>
      </c>
      <c r="C88" s="78"/>
      <c r="D88" s="80" t="s">
        <v>66</v>
      </c>
    </row>
    <row r="89" spans="1:4">
      <c r="A89" s="76">
        <f t="shared" si="0"/>
        <v>16</v>
      </c>
      <c r="B89" s="80">
        <v>69</v>
      </c>
      <c r="C89" s="78"/>
      <c r="D89" s="80" t="s">
        <v>67</v>
      </c>
    </row>
    <row r="90" spans="1:4">
      <c r="A90" s="76">
        <f t="shared" si="0"/>
        <v>17</v>
      </c>
      <c r="B90" s="80">
        <v>71</v>
      </c>
      <c r="C90" s="78"/>
      <c r="D90" s="80" t="s">
        <v>68</v>
      </c>
    </row>
    <row r="91" spans="1:4">
      <c r="A91" s="76">
        <f t="shared" si="0"/>
        <v>18</v>
      </c>
      <c r="B91" s="80">
        <v>75</v>
      </c>
      <c r="C91" s="78"/>
      <c r="D91" s="80" t="s">
        <v>69</v>
      </c>
    </row>
    <row r="92" spans="1:4">
      <c r="A92" s="76">
        <f t="shared" si="0"/>
        <v>19</v>
      </c>
      <c r="B92" s="80">
        <v>77</v>
      </c>
      <c r="C92" s="78"/>
      <c r="D92" s="80" t="s">
        <v>59</v>
      </c>
    </row>
    <row r="93" spans="1:4">
      <c r="A93" s="76">
        <f t="shared" si="0"/>
        <v>20</v>
      </c>
      <c r="B93" s="80">
        <v>84</v>
      </c>
      <c r="C93" s="78"/>
      <c r="D93" s="80" t="s">
        <v>70</v>
      </c>
    </row>
    <row r="94" spans="1:4">
      <c r="A94" s="76">
        <f t="shared" si="0"/>
        <v>21</v>
      </c>
      <c r="B94" s="80">
        <v>87</v>
      </c>
      <c r="C94" s="78"/>
      <c r="D94" s="80" t="s">
        <v>71</v>
      </c>
    </row>
    <row r="95" spans="1:4">
      <c r="A95" s="76">
        <f t="shared" si="0"/>
        <v>22</v>
      </c>
      <c r="B95" s="80">
        <v>91</v>
      </c>
      <c r="C95" s="78"/>
      <c r="D95" s="80" t="s">
        <v>72</v>
      </c>
    </row>
    <row r="96" spans="1:4">
      <c r="A96" s="76">
        <f t="shared" si="0"/>
        <v>23</v>
      </c>
      <c r="B96" s="80">
        <v>93</v>
      </c>
      <c r="C96" s="78"/>
      <c r="D96" s="80" t="s">
        <v>73</v>
      </c>
    </row>
    <row r="97" spans="1:4">
      <c r="A97" s="76">
        <f t="shared" si="0"/>
        <v>24</v>
      </c>
      <c r="B97" s="80">
        <v>97</v>
      </c>
      <c r="C97" s="78"/>
      <c r="D97" s="80" t="s">
        <v>74</v>
      </c>
    </row>
    <row r="98" spans="1:4">
      <c r="A98" s="76">
        <f t="shared" si="0"/>
        <v>25</v>
      </c>
      <c r="B98" s="80">
        <v>109</v>
      </c>
      <c r="C98" s="78"/>
      <c r="D98" s="80" t="s">
        <v>75</v>
      </c>
    </row>
    <row r="99" spans="1:4">
      <c r="A99" s="76">
        <f t="shared" si="0"/>
        <v>26</v>
      </c>
      <c r="B99" s="80">
        <v>110</v>
      </c>
      <c r="C99" s="78"/>
      <c r="D99" s="80" t="s">
        <v>76</v>
      </c>
    </row>
    <row r="100" spans="1:4">
      <c r="A100" s="76">
        <f t="shared" si="0"/>
        <v>27</v>
      </c>
      <c r="B100" s="80">
        <v>112</v>
      </c>
      <c r="C100" s="78"/>
      <c r="D100" s="80" t="s">
        <v>77</v>
      </c>
    </row>
    <row r="101" spans="1:4">
      <c r="A101" s="76">
        <f t="shared" si="0"/>
        <v>28</v>
      </c>
      <c r="B101" s="80">
        <v>114</v>
      </c>
      <c r="C101" s="78"/>
      <c r="D101" s="80" t="s">
        <v>78</v>
      </c>
    </row>
    <row r="102" spans="1:4">
      <c r="A102" s="76">
        <f t="shared" si="0"/>
        <v>29</v>
      </c>
      <c r="B102" s="80">
        <v>122</v>
      </c>
      <c r="C102" s="78"/>
      <c r="D102" s="80" t="s">
        <v>79</v>
      </c>
    </row>
    <row r="103" spans="1:4">
      <c r="A103" s="76">
        <f t="shared" si="0"/>
        <v>30</v>
      </c>
      <c r="B103" s="80">
        <v>135</v>
      </c>
      <c r="C103" s="78"/>
      <c r="D103" s="80" t="s">
        <v>80</v>
      </c>
    </row>
    <row r="104" spans="1:4">
      <c r="A104" s="76">
        <f t="shared" si="0"/>
        <v>31</v>
      </c>
      <c r="B104" s="80">
        <v>139</v>
      </c>
      <c r="C104" s="78"/>
      <c r="D104" s="80" t="s">
        <v>81</v>
      </c>
    </row>
    <row r="105" spans="1:4">
      <c r="A105" s="76">
        <f t="shared" si="0"/>
        <v>32</v>
      </c>
      <c r="B105" s="80">
        <v>150</v>
      </c>
      <c r="C105" s="78"/>
      <c r="D105" s="80" t="s">
        <v>82</v>
      </c>
    </row>
    <row r="106" spans="1:4">
      <c r="A106" s="76">
        <f t="shared" si="0"/>
        <v>33</v>
      </c>
      <c r="B106" s="80">
        <v>155</v>
      </c>
      <c r="C106" s="78"/>
      <c r="D106" s="80" t="s">
        <v>83</v>
      </c>
    </row>
    <row r="107" spans="1:4">
      <c r="A107" s="76">
        <f t="shared" si="0"/>
        <v>34</v>
      </c>
      <c r="B107" s="80">
        <v>157</v>
      </c>
      <c r="C107" s="78"/>
      <c r="D107" s="80" t="s">
        <v>84</v>
      </c>
    </row>
    <row r="108" spans="1:4">
      <c r="A108" s="76">
        <f t="shared" si="0"/>
        <v>35</v>
      </c>
      <c r="B108" s="80">
        <v>159</v>
      </c>
      <c r="C108" s="78"/>
      <c r="D108" s="80" t="s">
        <v>85</v>
      </c>
    </row>
    <row r="109" spans="1:4">
      <c r="A109" s="76">
        <f t="shared" si="0"/>
        <v>36</v>
      </c>
      <c r="B109" s="80">
        <v>168</v>
      </c>
      <c r="C109" s="78"/>
      <c r="D109" s="80" t="s">
        <v>86</v>
      </c>
    </row>
    <row r="110" spans="1:4">
      <c r="A110" s="76">
        <f t="shared" si="0"/>
        <v>37</v>
      </c>
      <c r="B110" s="80">
        <v>169</v>
      </c>
      <c r="C110" s="78"/>
      <c r="D110" s="80" t="s">
        <v>87</v>
      </c>
    </row>
    <row r="111" spans="1:4">
      <c r="A111" s="76">
        <f t="shared" si="0"/>
        <v>38</v>
      </c>
      <c r="B111" s="80">
        <v>171</v>
      </c>
      <c r="C111" s="78"/>
      <c r="D111" s="80" t="s">
        <v>88</v>
      </c>
    </row>
    <row r="112" spans="1:4">
      <c r="A112" s="76">
        <f t="shared" si="0"/>
        <v>39</v>
      </c>
      <c r="B112" s="80">
        <v>172</v>
      </c>
      <c r="C112" s="78"/>
      <c r="D112" s="80" t="s">
        <v>86</v>
      </c>
    </row>
    <row r="113" spans="1:7">
      <c r="A113" s="76">
        <f t="shared" si="0"/>
        <v>40</v>
      </c>
      <c r="B113" s="80">
        <v>173</v>
      </c>
      <c r="C113" s="78"/>
      <c r="D113" s="80" t="s">
        <v>89</v>
      </c>
    </row>
    <row r="114" spans="1:7">
      <c r="A114" s="76">
        <f t="shared" si="0"/>
        <v>41</v>
      </c>
      <c r="B114" s="80">
        <v>176</v>
      </c>
      <c r="C114" s="78"/>
      <c r="D114" s="80" t="s">
        <v>90</v>
      </c>
    </row>
    <row r="115" spans="1:7">
      <c r="A115" s="76">
        <f t="shared" si="0"/>
        <v>42</v>
      </c>
      <c r="B115" s="80">
        <v>178</v>
      </c>
      <c r="C115" s="78"/>
      <c r="D115" s="80" t="s">
        <v>91</v>
      </c>
    </row>
    <row r="116" spans="1:7" s="4" customFormat="1">
      <c r="A116" s="17"/>
      <c r="B116" s="81" t="s">
        <v>41</v>
      </c>
      <c r="C116" s="18"/>
      <c r="D116" s="81" t="s">
        <v>92</v>
      </c>
      <c r="E116" s="31"/>
      <c r="F116" s="31"/>
      <c r="G116" s="18"/>
    </row>
    <row r="117" spans="1:7">
      <c r="C117" s="2"/>
      <c r="D117" s="2"/>
      <c r="E117" s="2"/>
      <c r="F117" s="2"/>
      <c r="G117" s="2"/>
    </row>
    <row r="118" spans="1:7" ht="11.45" customHeight="1">
      <c r="B118" s="2" t="s">
        <v>40</v>
      </c>
      <c r="E118" s="87" t="s">
        <v>42</v>
      </c>
      <c r="F118" s="87"/>
      <c r="G118" s="87"/>
    </row>
    <row r="119" spans="1:7" ht="12" customHeight="1">
      <c r="E119" s="15" t="s">
        <v>34</v>
      </c>
    </row>
    <row r="121" spans="1:7">
      <c r="B121" s="2" t="s">
        <v>33</v>
      </c>
      <c r="E121" s="33" t="s">
        <v>35</v>
      </c>
      <c r="F121" s="29"/>
      <c r="G121" s="36"/>
    </row>
  </sheetData>
  <mergeCells count="19">
    <mergeCell ref="A62:A64"/>
    <mergeCell ref="D62:D64"/>
    <mergeCell ref="A70:A72"/>
    <mergeCell ref="D70:D72"/>
    <mergeCell ref="E118:G118"/>
    <mergeCell ref="G31:G33"/>
    <mergeCell ref="A46:A48"/>
    <mergeCell ref="D46:D48"/>
    <mergeCell ref="E46:E48"/>
    <mergeCell ref="F46:F48"/>
    <mergeCell ref="G46:G48"/>
    <mergeCell ref="A11:A13"/>
    <mergeCell ref="D11:D13"/>
    <mergeCell ref="E11:E13"/>
    <mergeCell ref="F11:F13"/>
    <mergeCell ref="A31:A33"/>
    <mergeCell ref="D31:D33"/>
    <mergeCell ref="E31:E33"/>
    <mergeCell ref="F31:F33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2014-03-19T10:04:33Z</cp:lastPrinted>
  <dcterms:created xsi:type="dcterms:W3CDTF">2012-04-06T10:48:24Z</dcterms:created>
  <dcterms:modified xsi:type="dcterms:W3CDTF">2014-03-31T09:41:57Z</dcterms:modified>
</cp:coreProperties>
</file>