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<sst xmlns="http://schemas.openxmlformats.org/spreadsheetml/2006/main" count="178" uniqueCount="130">
  <si>
    <t>Отчет об исполнении управляющей организацией договора управления дома 
 № 14 по ул. Станционная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</si>
  <si>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</si>
  <si>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</si>
  <si>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</si>
  <si>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</si>
  <si>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</si>
  <si>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</si>
  <si>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</si>
  <si>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</si>
  <si>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</si>
  <si>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</si>
  <si>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</si>
  <si>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</si>
  <si>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</si>
  <si>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</si>
  <si>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</si>
  <si>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</si>
  <si>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</si>
  <si>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</si>
  <si>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</si>
  <si>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</si>
  <si>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</si>
  <si>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</si>
  <si>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</si>
  <si>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</si>
  <si>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</si>
  <si>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</si>
  <si>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</si>
  <si>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</si>
  <si>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</si>
  <si>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</si>
  <si>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</si>
  <si>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</si>
  <si>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</si>
  <si>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</si>
  <si>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</si>
  <si>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</si>
  <si>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</si>
  <si>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</si>
  <si>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</si>
  <si>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</si>
  <si>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</si>
  <si>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</si>
  <si>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</si>
  <si>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</si>
  <si>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</si>
  <si>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</si>
  <si>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</si>
  <si>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</si>
  <si>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</si>
  <si>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-240 577</t>
  </si>
  <si>
    <t>73 079</t>
  </si>
  <si>
    <t>Дополнительные доходы</t>
  </si>
  <si>
    <t>ИТОГО</t>
  </si>
  <si>
    <t>4. Текущий ремонт, в т.ч.</t>
  </si>
  <si>
    <t>Ед.изм.</t>
  </si>
  <si>
    <t>Объем</t>
  </si>
  <si>
    <t>шт</t>
  </si>
  <si>
    <t>9 453</t>
  </si>
  <si>
    <t>тепловые узлы</t>
  </si>
  <si>
    <t>10 104</t>
  </si>
  <si>
    <t>19 557</t>
  </si>
  <si>
    <t>м2</t>
  </si>
  <si>
    <t>раз</t>
  </si>
  <si>
    <t>30 000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</si>
  <si>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</si>
  <si>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</si>
  <si>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</si>
  <si>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7 881</t>
  </si>
  <si>
    <t>Завоз песка в песочницы</t>
  </si>
  <si>
    <t>Ремонт скамеек и их покраска</t>
  </si>
  <si>
    <t>2 832</t>
  </si>
  <si>
    <t>Ремонт урн и их покраска</t>
  </si>
  <si>
    <t>Побелка бордюров, расположенных на дворовой части</t>
  </si>
  <si>
    <t>п.м.</t>
  </si>
  <si>
    <t>Укос травы</t>
  </si>
  <si>
    <t>1 205</t>
  </si>
  <si>
    <t>7 712</t>
  </si>
  <si>
    <t>65 371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</si>
  <si>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</si>
  <si>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</si>
  <si>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</si>
  <si>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</si>
  <si>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</si>
  <si>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</si>
  <si>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</si>
  <si>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</si>
  <si>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</si>
  <si>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</si>
  <si>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</si>
  <si>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</si>
  <si>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</si>
  <si>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</si>
  <si>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</si>
  <si>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</si>
  <si>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</si>
  <si>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</si>
  <si>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</si>
  <si>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</si>
  <si>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</si>
  <si>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</si>
  <si>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</si>
  <si>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</si>
  <si>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</si>
  <si>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</si>
  <si>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</si>
  <si>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</si>
  <si>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</si>
  <si>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75 260</t>
  </si>
  <si>
    <t>5 922</t>
  </si>
  <si>
    <t>64 752</t>
  </si>
  <si>
    <t>6 203</t>
  </si>
  <si>
    <t>36 016</t>
  </si>
  <si>
    <t>20 568</t>
  </si>
  <si>
    <t>5 182</t>
  </si>
  <si>
    <t>27 835</t>
  </si>
  <si>
    <t>11 940</t>
  </si>
  <si>
    <t>23 206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</si>
  <si>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</si>
  <si>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</si>
  <si>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в/подогреватели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</si>
  <si>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</si>
  <si>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</si>
  <si>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</si>
  <si>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</si>
  <si>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</si>
  <si>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</si>
  <si>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</si>
  <si>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15 200</t>
  </si>
  <si>
    <t xml:space="preserve">вывоз снега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</si>
</sst>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85">
      <selection activeCell="B75" sqref="B75"/>
    </sheetView>
  </sheetViews>
  <sheetFormatPr defaultColWidth="9.140625" defaultRowHeight="15"/>
  <cols>
    <col min="1" max="1" width="7.140625" style="0" customWidth="1"/>
    <col min="2" max="2" width="48.00390625" style="0" customWidth="1"/>
    <col min="3" max="6" width="17.140625" style="0" customWidth="1"/>
    <col min="7" max="7" width="20.00390625" style="0" customWidth="1"/>
  </cols>
  <sheetData>
    <row r="1" spans="1:7" ht="166.5" customHeight="1">
      <c r="A1" s="19" t="s">
        <v>0</v>
      </c>
      <c r="B1" s="19"/>
      <c r="C1" s="19"/>
      <c r="D1" s="19"/>
      <c r="E1" s="19"/>
      <c r="F1" s="19"/>
      <c r="G1" s="1"/>
    </row>
    <row r="6" spans="2:3" ht="18.75">
      <c r="B6" s="5" t="s">
        <v>1</v>
      </c>
      <c r="C6" s="5">
        <v>1981</v>
      </c>
    </row>
    <row r="7" spans="2:3" ht="18.75">
      <c r="B7" s="5" t="s">
        <v>2</v>
      </c>
      <c r="C7" s="5">
        <v>2746.5</v>
      </c>
    </row>
    <row r="9" spans="1:7" ht="60" customHeight="1">
      <c r="A9" s="17" t="s">
        <v>3</v>
      </c>
      <c r="B9" s="17"/>
      <c r="C9" s="17"/>
      <c r="D9" s="17"/>
      <c r="E9" s="17"/>
      <c r="F9" s="17"/>
      <c r="G9" s="1"/>
    </row>
    <row r="11" spans="1:6" ht="71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115654.28919999998</v>
      </c>
      <c r="D13" s="6">
        <f>D26</f>
        <v>707278.6950000001</v>
      </c>
      <c r="E13" s="6">
        <f>E26</f>
        <v>649509.4051000001</v>
      </c>
      <c r="F13" s="6">
        <f>F26</f>
        <v>173423.90409999999</v>
      </c>
    </row>
    <row r="14" spans="1:6" ht="45">
      <c r="A14" s="2" t="s">
        <v>12</v>
      </c>
      <c r="B14" s="3" t="s">
        <v>13</v>
      </c>
      <c r="C14" s="6">
        <v>49556.5083</v>
      </c>
      <c r="D14" s="6">
        <v>300906.54</v>
      </c>
      <c r="E14" s="6">
        <v>278237.6661</v>
      </c>
      <c r="F14" s="6">
        <v>72225.3822</v>
      </c>
    </row>
    <row r="15" spans="1:6" ht="15">
      <c r="A15" s="2" t="s">
        <v>14</v>
      </c>
      <c r="B15" s="3" t="s">
        <v>15</v>
      </c>
      <c r="C15" s="6">
        <v>10055.2781</v>
      </c>
      <c r="D15" s="6">
        <v>52485.615</v>
      </c>
      <c r="E15" s="6">
        <v>48900.7399</v>
      </c>
      <c r="F15" s="6">
        <v>13640.1532</v>
      </c>
    </row>
    <row r="16" spans="1:6" ht="15">
      <c r="A16" s="2" t="s">
        <v>16</v>
      </c>
      <c r="B16" s="3" t="s">
        <v>17</v>
      </c>
      <c r="C16" s="6">
        <v>21301.1191</v>
      </c>
      <c r="D16" s="6">
        <v>124581.24</v>
      </c>
      <c r="E16" s="6">
        <v>115416.3227</v>
      </c>
      <c r="F16" s="6">
        <v>30466.0364</v>
      </c>
    </row>
    <row r="17" spans="1:6" ht="15">
      <c r="A17" s="2" t="s">
        <v>18</v>
      </c>
      <c r="B17" s="3" t="s">
        <v>19</v>
      </c>
      <c r="C17" s="6">
        <v>6404.8691</v>
      </c>
      <c r="D17" s="6">
        <v>35265.06</v>
      </c>
      <c r="E17" s="6">
        <v>32944.9253</v>
      </c>
      <c r="F17" s="6">
        <v>8725.0038</v>
      </c>
    </row>
    <row r="18" spans="1:6" ht="30">
      <c r="A18" s="2" t="s">
        <v>20</v>
      </c>
      <c r="B18" s="3" t="s">
        <v>22</v>
      </c>
      <c r="C18" s="6">
        <v>10861.6962</v>
      </c>
      <c r="D18" s="6">
        <v>88574.625</v>
      </c>
      <c r="E18" s="6">
        <v>80810.5018</v>
      </c>
      <c r="F18" s="6">
        <v>18625.8194</v>
      </c>
    </row>
    <row r="19" spans="1:6" ht="15">
      <c r="A19" s="2" t="s">
        <v>21</v>
      </c>
      <c r="B19" s="3" t="s">
        <v>23</v>
      </c>
      <c r="C19" s="6">
        <v>933.5458</v>
      </c>
      <c r="D19" s="6">
        <v>0</v>
      </c>
      <c r="E19" s="6">
        <v>165.1764</v>
      </c>
      <c r="F19" s="6">
        <v>768.3694</v>
      </c>
    </row>
    <row r="20" spans="1:6" ht="15">
      <c r="A20" s="2" t="s">
        <v>24</v>
      </c>
      <c r="B20" s="3" t="s">
        <v>25</v>
      </c>
      <c r="C20" s="6">
        <v>19033.912</v>
      </c>
      <c r="D20" s="6">
        <v>102087.405</v>
      </c>
      <c r="E20" s="6">
        <v>94466.166</v>
      </c>
      <c r="F20" s="6">
        <v>26655.151</v>
      </c>
    </row>
    <row r="21" spans="1:6" ht="15">
      <c r="A21" s="2" t="s">
        <v>26</v>
      </c>
      <c r="B21" s="3" t="s">
        <v>27</v>
      </c>
      <c r="C21" s="6">
        <v>17630.3998</v>
      </c>
      <c r="D21" s="6">
        <v>82559.79</v>
      </c>
      <c r="E21" s="6">
        <v>77383.6742</v>
      </c>
      <c r="F21" s="6">
        <v>22806.5156</v>
      </c>
    </row>
    <row r="22" spans="1:6" ht="15">
      <c r="A22" s="2" t="s">
        <v>28</v>
      </c>
      <c r="B22" s="3" t="s">
        <v>29</v>
      </c>
      <c r="C22" s="6">
        <v>9647.1552</v>
      </c>
      <c r="D22" s="6">
        <v>79511.175</v>
      </c>
      <c r="E22" s="6">
        <v>73079.3241</v>
      </c>
      <c r="F22" s="6">
        <v>16079.0061</v>
      </c>
    </row>
    <row r="23" spans="1:6" ht="15">
      <c r="A23" s="2" t="s">
        <v>30</v>
      </c>
      <c r="B23" s="3" t="s">
        <v>31</v>
      </c>
      <c r="C23" s="6">
        <f>14378.6681-5000.34</f>
        <v>9378.3281</v>
      </c>
      <c r="D23" s="6">
        <v>60560.34</v>
      </c>
      <c r="E23" s="6">
        <v>53545.0929</v>
      </c>
      <c r="F23" s="6">
        <v>16393.9002</v>
      </c>
    </row>
    <row r="24" spans="1:6" ht="15">
      <c r="A24" s="2" t="s">
        <v>32</v>
      </c>
      <c r="B24" s="3" t="s">
        <v>33</v>
      </c>
      <c r="C24" s="6">
        <v>10407.9858</v>
      </c>
      <c r="D24" s="6">
        <v>51167.295</v>
      </c>
      <c r="E24" s="6">
        <v>47909.8932</v>
      </c>
      <c r="F24" s="6">
        <v>13665.3876</v>
      </c>
    </row>
    <row r="25" spans="1:6" ht="15">
      <c r="A25" s="2" t="s">
        <v>34</v>
      </c>
      <c r="B25" s="3" t="s">
        <v>35</v>
      </c>
      <c r="C25" s="6">
        <v>0</v>
      </c>
      <c r="D25" s="6">
        <v>30486.15</v>
      </c>
      <c r="E25" s="6">
        <v>24887.5886</v>
      </c>
      <c r="F25" s="6">
        <v>5598.5614</v>
      </c>
    </row>
    <row r="26" spans="1:6" ht="15">
      <c r="A26" s="3"/>
      <c r="B26" s="3" t="s">
        <v>36</v>
      </c>
      <c r="C26" s="6">
        <f>SUM(C15:C25)</f>
        <v>115654.28919999998</v>
      </c>
      <c r="D26" s="6">
        <f>SUM(D15:D25)</f>
        <v>707278.6950000001</v>
      </c>
      <c r="E26" s="6">
        <f>SUM(E15:E25)</f>
        <v>649509.4051000001</v>
      </c>
      <c r="F26" s="6">
        <f>SUM(F15:F25)</f>
        <v>173423.90409999999</v>
      </c>
    </row>
    <row r="27" spans="1:6" ht="15">
      <c r="A27" s="3"/>
      <c r="B27" s="3" t="s">
        <v>37</v>
      </c>
      <c r="C27" s="7"/>
      <c r="D27" s="7"/>
      <c r="E27" s="6">
        <v>92.48599218475493</v>
      </c>
      <c r="F27" s="7"/>
    </row>
    <row r="30" spans="1:7" ht="60" customHeight="1">
      <c r="A30" s="17" t="s">
        <v>38</v>
      </c>
      <c r="B30" s="17"/>
      <c r="C30" s="17"/>
      <c r="D30" s="17"/>
      <c r="E30" s="17"/>
      <c r="F30" s="17"/>
      <c r="G30" s="1"/>
    </row>
    <row r="33" spans="1:6" ht="63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167598.9355</v>
      </c>
      <c r="D35" s="6">
        <v>1095114.2198</v>
      </c>
      <c r="E35" s="6">
        <v>942232.9344</v>
      </c>
      <c r="F35" s="6">
        <v>245702.1409</v>
      </c>
    </row>
    <row r="36" spans="1:6" ht="15">
      <c r="A36" s="2" t="s">
        <v>12</v>
      </c>
      <c r="B36" s="3" t="s">
        <v>40</v>
      </c>
      <c r="C36" s="6">
        <v>1187.5985</v>
      </c>
      <c r="D36" s="6">
        <v>5180.5537</v>
      </c>
      <c r="E36" s="6">
        <v>4564.9332</v>
      </c>
      <c r="F36" s="6">
        <v>1803.219</v>
      </c>
    </row>
    <row r="37" spans="1:6" ht="15">
      <c r="A37" s="2" t="s">
        <v>24</v>
      </c>
      <c r="B37" s="3" t="s">
        <v>41</v>
      </c>
      <c r="C37" s="6">
        <v>37211.7578</v>
      </c>
      <c r="D37" s="6">
        <v>298160.6526</v>
      </c>
      <c r="E37" s="6">
        <v>280653.3484</v>
      </c>
      <c r="F37" s="6">
        <v>54719.062</v>
      </c>
    </row>
    <row r="38" spans="1:6" ht="15">
      <c r="A38" s="2" t="s">
        <v>26</v>
      </c>
      <c r="B38" s="3" t="s">
        <v>42</v>
      </c>
      <c r="C38" s="6">
        <v>129199.5792</v>
      </c>
      <c r="D38" s="6">
        <v>791773.0135</v>
      </c>
      <c r="E38" s="6">
        <v>657014.6528</v>
      </c>
      <c r="F38" s="6">
        <v>189179.8599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167598.9355</v>
      </c>
      <c r="D40" s="6">
        <v>1095114.2198</v>
      </c>
      <c r="E40" s="6">
        <v>942232.9343999999</v>
      </c>
      <c r="F40" s="6">
        <v>245702.1409</v>
      </c>
    </row>
    <row r="41" spans="1:6" ht="15">
      <c r="A41" s="3"/>
      <c r="B41" s="3" t="s">
        <v>37</v>
      </c>
      <c r="C41" s="7"/>
      <c r="D41" s="7"/>
      <c r="E41" s="6">
        <v>86.03969498013451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17" t="s">
        <v>43</v>
      </c>
      <c r="B48" s="17"/>
      <c r="C48" s="17"/>
      <c r="D48" s="17"/>
      <c r="E48" s="17"/>
      <c r="F48" s="17"/>
      <c r="G48" s="1"/>
    </row>
    <row r="50" spans="1:6" ht="39.75" customHeight="1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49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ht="15">
      <c r="A52" s="2">
        <v>1</v>
      </c>
      <c r="B52" s="2" t="s">
        <v>29</v>
      </c>
      <c r="C52" s="2" t="s">
        <v>50</v>
      </c>
      <c r="D52" s="2" t="s">
        <v>51</v>
      </c>
      <c r="E52" s="2"/>
      <c r="F52" s="2">
        <f>C52+D52</f>
        <v>-167498</v>
      </c>
    </row>
    <row r="53" spans="1:6" ht="15">
      <c r="A53" s="2">
        <v>2</v>
      </c>
      <c r="B53" s="2" t="s">
        <v>52</v>
      </c>
      <c r="C53" s="2">
        <v>9868</v>
      </c>
      <c r="D53" s="2">
        <v>0</v>
      </c>
      <c r="E53" s="2"/>
      <c r="F53" s="2">
        <f>C53</f>
        <v>9868</v>
      </c>
    </row>
    <row r="54" spans="1:6" s="22" customFormat="1" ht="15">
      <c r="A54" s="21"/>
      <c r="B54" s="21" t="s">
        <v>53</v>
      </c>
      <c r="C54" s="21">
        <f>C53+C52</f>
        <v>-230709</v>
      </c>
      <c r="D54" s="21" t="str">
        <f>D52</f>
        <v>73 079</v>
      </c>
      <c r="E54" s="21"/>
      <c r="F54" s="21">
        <f>F52+F53</f>
        <v>-157630</v>
      </c>
    </row>
    <row r="56" spans="1:6" ht="60" customHeight="1">
      <c r="A56" s="17" t="s">
        <v>54</v>
      </c>
      <c r="B56" s="18"/>
      <c r="C56" s="18"/>
      <c r="D56" s="18"/>
      <c r="E56" s="18"/>
      <c r="F56" s="18"/>
    </row>
    <row r="58" spans="1:5" ht="39.75" customHeight="1">
      <c r="A58" s="2" t="s">
        <v>44</v>
      </c>
      <c r="B58" s="2" t="s">
        <v>45</v>
      </c>
      <c r="C58" s="2" t="s">
        <v>55</v>
      </c>
      <c r="D58" s="2" t="s">
        <v>56</v>
      </c>
      <c r="E58" s="2" t="s">
        <v>48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/>
      <c r="C60" s="2"/>
      <c r="D60" s="4"/>
      <c r="E60" s="2"/>
    </row>
    <row r="62" spans="1:6" ht="60" customHeight="1">
      <c r="A62" s="20" t="s">
        <v>118</v>
      </c>
      <c r="B62" s="18"/>
      <c r="C62" s="18"/>
      <c r="D62" s="18"/>
      <c r="E62" s="18"/>
      <c r="F62" s="18"/>
    </row>
    <row r="64" spans="1:5" ht="39.75" customHeight="1">
      <c r="A64" s="2" t="s">
        <v>44</v>
      </c>
      <c r="B64" s="2" t="s">
        <v>45</v>
      </c>
      <c r="C64" s="2" t="s">
        <v>55</v>
      </c>
      <c r="D64" s="2" t="s">
        <v>56</v>
      </c>
      <c r="E64" s="2" t="s">
        <v>48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12" t="s">
        <v>120</v>
      </c>
      <c r="C66" s="2" t="s">
        <v>57</v>
      </c>
      <c r="D66" s="2">
        <v>1</v>
      </c>
      <c r="E66" s="2" t="s">
        <v>58</v>
      </c>
    </row>
    <row r="67" spans="1:5" ht="15">
      <c r="A67" s="2">
        <v>2</v>
      </c>
      <c r="B67" s="3" t="s">
        <v>59</v>
      </c>
      <c r="C67" s="2" t="s">
        <v>57</v>
      </c>
      <c r="D67" s="2">
        <v>1</v>
      </c>
      <c r="E67" s="2" t="s">
        <v>60</v>
      </c>
    </row>
    <row r="68" spans="1:5" ht="15">
      <c r="A68" s="2"/>
      <c r="B68" s="2" t="s">
        <v>53</v>
      </c>
      <c r="C68" s="2"/>
      <c r="D68" s="2"/>
      <c r="E68" s="2" t="s">
        <v>61</v>
      </c>
    </row>
    <row r="69" spans="1:5" ht="21">
      <c r="A69" s="14" t="s">
        <v>121</v>
      </c>
      <c r="B69" s="15" t="s">
        <v>122</v>
      </c>
      <c r="C69" s="13"/>
      <c r="D69" s="13"/>
      <c r="E69" s="13"/>
    </row>
    <row r="71" spans="1:6" ht="60" customHeight="1">
      <c r="A71" s="20" t="s">
        <v>119</v>
      </c>
      <c r="B71" s="18"/>
      <c r="C71" s="18"/>
      <c r="D71" s="18"/>
      <c r="E71" s="18"/>
      <c r="F71" s="18"/>
    </row>
    <row r="73" spans="1:5" ht="39.75" customHeight="1">
      <c r="A73" s="2" t="s">
        <v>44</v>
      </c>
      <c r="B73" s="2" t="s">
        <v>45</v>
      </c>
      <c r="C73" s="2" t="s">
        <v>55</v>
      </c>
      <c r="D73" s="2" t="s">
        <v>56</v>
      </c>
      <c r="E73" s="2" t="s">
        <v>48</v>
      </c>
    </row>
    <row r="74" spans="1:5" ht="15">
      <c r="A74" s="2">
        <v>1</v>
      </c>
      <c r="B74" s="2">
        <v>2</v>
      </c>
      <c r="C74" s="2">
        <v>3</v>
      </c>
      <c r="D74" s="2">
        <v>4</v>
      </c>
      <c r="E74" s="2">
        <v>5</v>
      </c>
    </row>
    <row r="75" spans="1:5" ht="15">
      <c r="A75" s="2"/>
      <c r="B75" s="23" t="s">
        <v>129</v>
      </c>
      <c r="C75" s="2"/>
      <c r="D75" s="2"/>
      <c r="E75" s="2"/>
    </row>
    <row r="76" spans="1:5" ht="15">
      <c r="A76" s="2">
        <v>1</v>
      </c>
      <c r="B76" s="3" t="s">
        <v>127</v>
      </c>
      <c r="C76" s="2" t="s">
        <v>63</v>
      </c>
      <c r="D76" s="2">
        <v>8</v>
      </c>
      <c r="E76" s="2" t="s">
        <v>64</v>
      </c>
    </row>
    <row r="77" spans="1:5" ht="15">
      <c r="A77" s="2">
        <v>2</v>
      </c>
      <c r="B77" s="3" t="s">
        <v>65</v>
      </c>
      <c r="C77" s="2" t="s">
        <v>66</v>
      </c>
      <c r="D77" s="2">
        <v>80</v>
      </c>
      <c r="E77" s="2" t="s">
        <v>128</v>
      </c>
    </row>
    <row r="78" spans="1:5" ht="15">
      <c r="A78" s="2"/>
      <c r="B78" s="3"/>
      <c r="C78" s="2"/>
      <c r="D78" s="2"/>
      <c r="E78" s="2"/>
    </row>
    <row r="79" spans="1:5" ht="45">
      <c r="A79" s="2">
        <v>1</v>
      </c>
      <c r="B79" s="3" t="s">
        <v>67</v>
      </c>
      <c r="C79" s="2" t="s">
        <v>57</v>
      </c>
      <c r="D79" s="2"/>
      <c r="E79" s="2" t="s">
        <v>68</v>
      </c>
    </row>
    <row r="80" spans="1:5" ht="15">
      <c r="A80" s="2">
        <v>2</v>
      </c>
      <c r="B80" s="3" t="s">
        <v>69</v>
      </c>
      <c r="C80" s="2" t="s">
        <v>66</v>
      </c>
      <c r="D80" s="2">
        <v>2</v>
      </c>
      <c r="E80" s="2">
        <v>965</v>
      </c>
    </row>
    <row r="81" spans="1:5" ht="15">
      <c r="A81" s="2">
        <v>3</v>
      </c>
      <c r="B81" s="3" t="s">
        <v>70</v>
      </c>
      <c r="C81" s="2" t="s">
        <v>57</v>
      </c>
      <c r="D81" s="2">
        <v>6</v>
      </c>
      <c r="E81" s="2" t="s">
        <v>71</v>
      </c>
    </row>
    <row r="82" spans="1:5" ht="15">
      <c r="A82" s="2">
        <v>4</v>
      </c>
      <c r="B82" s="3" t="s">
        <v>72</v>
      </c>
      <c r="C82" s="2" t="s">
        <v>57</v>
      </c>
      <c r="D82" s="2">
        <v>2</v>
      </c>
      <c r="E82" s="2">
        <v>399</v>
      </c>
    </row>
    <row r="83" spans="1:5" ht="30">
      <c r="A83" s="2">
        <v>5</v>
      </c>
      <c r="B83" s="3" t="s">
        <v>73</v>
      </c>
      <c r="C83" s="2" t="s">
        <v>74</v>
      </c>
      <c r="D83" s="2">
        <v>70</v>
      </c>
      <c r="E83" s="2">
        <v>382</v>
      </c>
    </row>
    <row r="84" spans="1:5" ht="15">
      <c r="A84" s="2">
        <v>6</v>
      </c>
      <c r="B84" s="3" t="s">
        <v>75</v>
      </c>
      <c r="C84" s="2" t="s">
        <v>62</v>
      </c>
      <c r="D84" s="2" t="s">
        <v>76</v>
      </c>
      <c r="E84" s="2" t="s">
        <v>77</v>
      </c>
    </row>
    <row r="85" spans="1:5" ht="15">
      <c r="A85" s="2"/>
      <c r="B85" s="2" t="s">
        <v>53</v>
      </c>
      <c r="C85" s="2"/>
      <c r="D85" s="2"/>
      <c r="E85" s="2" t="s">
        <v>78</v>
      </c>
    </row>
    <row r="86" spans="1:2" ht="21">
      <c r="A86" s="14" t="s">
        <v>121</v>
      </c>
      <c r="B86" s="15" t="s">
        <v>122</v>
      </c>
    </row>
    <row r="87" spans="1:2" ht="21">
      <c r="A87" s="14"/>
      <c r="B87" s="15"/>
    </row>
    <row r="88" spans="1:2" ht="21">
      <c r="A88" s="14"/>
      <c r="B88" s="15"/>
    </row>
    <row r="89" spans="1:2" ht="21">
      <c r="A89" s="14"/>
      <c r="B89" s="15"/>
    </row>
    <row r="90" spans="1:2" ht="21">
      <c r="A90" s="14"/>
      <c r="B90" s="15"/>
    </row>
    <row r="91" spans="1:2" ht="21">
      <c r="A91" s="14"/>
      <c r="B91" s="15"/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5" spans="1:2" ht="21">
      <c r="A95" s="14"/>
      <c r="B95" s="15"/>
    </row>
    <row r="96" spans="1:2" ht="21">
      <c r="A96" s="14"/>
      <c r="B96" s="15"/>
    </row>
    <row r="97" spans="1:2" ht="21">
      <c r="A97" s="14"/>
      <c r="B97" s="15"/>
    </row>
    <row r="99" spans="1:7" ht="60" customHeight="1">
      <c r="A99" s="17" t="s">
        <v>79</v>
      </c>
      <c r="B99" s="17"/>
      <c r="C99" s="17"/>
      <c r="D99" s="17"/>
      <c r="E99" s="17"/>
      <c r="F99" s="17"/>
      <c r="G99" s="1"/>
    </row>
    <row r="101" spans="1:3" ht="39.75" customHeight="1">
      <c r="A101" s="2" t="s">
        <v>4</v>
      </c>
      <c r="B101" s="2" t="s">
        <v>80</v>
      </c>
      <c r="C101" s="2" t="s">
        <v>81</v>
      </c>
    </row>
    <row r="102" spans="1:3" ht="15">
      <c r="A102" s="2">
        <v>1</v>
      </c>
      <c r="B102" s="2">
        <v>2</v>
      </c>
      <c r="C102" s="2">
        <v>3</v>
      </c>
    </row>
    <row r="103" spans="1:3" ht="30">
      <c r="A103" s="2">
        <v>1</v>
      </c>
      <c r="B103" s="3" t="s">
        <v>82</v>
      </c>
      <c r="C103" s="2">
        <v>125</v>
      </c>
    </row>
    <row r="104" spans="1:3" ht="15">
      <c r="A104" s="2" t="s">
        <v>83</v>
      </c>
      <c r="B104" s="3" t="s">
        <v>84</v>
      </c>
      <c r="C104" s="2">
        <v>1</v>
      </c>
    </row>
    <row r="105" spans="1:3" ht="15">
      <c r="A105" s="2" t="s">
        <v>85</v>
      </c>
      <c r="B105" s="3" t="s">
        <v>86</v>
      </c>
      <c r="C105" s="2">
        <v>124</v>
      </c>
    </row>
    <row r="106" spans="1:3" ht="15">
      <c r="A106" s="2">
        <v>2</v>
      </c>
      <c r="B106" s="3" t="s">
        <v>87</v>
      </c>
      <c r="C106" s="2">
        <v>13</v>
      </c>
    </row>
    <row r="107" spans="1:3" ht="15">
      <c r="A107" s="2">
        <v>3</v>
      </c>
      <c r="B107" s="3" t="s">
        <v>88</v>
      </c>
      <c r="C107" s="2">
        <v>0</v>
      </c>
    </row>
    <row r="110" spans="1:4" ht="60" customHeight="1">
      <c r="A110" s="17" t="s">
        <v>89</v>
      </c>
      <c r="B110" s="18"/>
      <c r="C110" s="18"/>
      <c r="D110" s="18"/>
    </row>
    <row r="112" spans="1:4" ht="52.5" customHeight="1">
      <c r="A112" s="2" t="s">
        <v>44</v>
      </c>
      <c r="B112" s="2" t="s">
        <v>90</v>
      </c>
      <c r="C112" s="2" t="s">
        <v>91</v>
      </c>
      <c r="D112" s="2" t="s">
        <v>92</v>
      </c>
    </row>
    <row r="113" spans="1:4" ht="15">
      <c r="A113" s="2">
        <v>1</v>
      </c>
      <c r="B113" s="2">
        <v>2</v>
      </c>
      <c r="C113" s="2">
        <v>3</v>
      </c>
      <c r="D113" s="2">
        <v>4</v>
      </c>
    </row>
    <row r="115" spans="1:6" ht="60" customHeight="1">
      <c r="A115" s="17" t="s">
        <v>93</v>
      </c>
      <c r="B115" s="18"/>
      <c r="C115" s="18"/>
      <c r="D115" s="18"/>
      <c r="E115" s="18"/>
      <c r="F115" s="18"/>
    </row>
    <row r="117" spans="1:5" ht="39.75" customHeight="1">
      <c r="A117" s="2" t="s">
        <v>44</v>
      </c>
      <c r="B117" s="2" t="s">
        <v>45</v>
      </c>
      <c r="C117" s="2" t="s">
        <v>55</v>
      </c>
      <c r="D117" s="2" t="s">
        <v>56</v>
      </c>
      <c r="E117" s="2" t="s">
        <v>48</v>
      </c>
    </row>
    <row r="118" spans="1:5" ht="15">
      <c r="A118" s="2">
        <v>1</v>
      </c>
      <c r="B118" s="2">
        <v>2</v>
      </c>
      <c r="C118" s="2">
        <v>3</v>
      </c>
      <c r="D118" s="2">
        <v>4</v>
      </c>
      <c r="E118" s="2">
        <v>5</v>
      </c>
    </row>
    <row r="123" spans="1:6" ht="60" customHeight="1">
      <c r="A123" s="17" t="s">
        <v>94</v>
      </c>
      <c r="B123" s="18"/>
      <c r="C123" s="18"/>
      <c r="D123" s="18"/>
      <c r="E123" s="18"/>
      <c r="F123" s="18"/>
    </row>
    <row r="125" spans="1:5" ht="39.75" customHeight="1">
      <c r="A125" s="2" t="s">
        <v>44</v>
      </c>
      <c r="B125" s="2" t="s">
        <v>45</v>
      </c>
      <c r="C125" s="2" t="s">
        <v>55</v>
      </c>
      <c r="D125" s="2" t="s">
        <v>56</v>
      </c>
      <c r="E125" s="2" t="s">
        <v>48</v>
      </c>
    </row>
    <row r="126" spans="1:5" ht="15">
      <c r="A126" s="2">
        <v>1</v>
      </c>
      <c r="B126" s="2">
        <v>2</v>
      </c>
      <c r="C126" s="2">
        <v>3</v>
      </c>
      <c r="D126" s="2">
        <v>4</v>
      </c>
      <c r="E126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1:F71"/>
    <mergeCell ref="A110:D110"/>
    <mergeCell ref="A115:F115"/>
    <mergeCell ref="A123:F123"/>
    <mergeCell ref="A1:F1"/>
    <mergeCell ref="A9:F9"/>
    <mergeCell ref="A30:F30"/>
    <mergeCell ref="A48:F48"/>
    <mergeCell ref="A99:F99"/>
    <mergeCell ref="A56:F56"/>
    <mergeCell ref="A62:F62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7"/>
  <sheetViews>
    <sheetView tabSelected="1" workbookViewId="0" topLeftCell="A1">
      <selection activeCell="F30" sqref="F30"/>
    </sheetView>
  </sheetViews>
  <sheetFormatPr defaultColWidth="9.140625" defaultRowHeight="15"/>
  <cols>
    <col min="1" max="1" width="5.00390625" style="0" customWidth="1"/>
    <col min="2" max="2" width="13.00390625" style="0" customWidth="1"/>
    <col min="3" max="3" width="14.421875" style="0" customWidth="1"/>
    <col min="4" max="4" width="13.8515625" style="0" customWidth="1"/>
    <col min="5" max="5" width="13.00390625" style="0" customWidth="1"/>
    <col min="6" max="6" width="15.00390625" style="0" customWidth="1"/>
    <col min="7" max="7" width="11.57421875" style="0" customWidth="1"/>
    <col min="8" max="8" width="9.57421875" style="0" customWidth="1"/>
    <col min="9" max="9" width="18.7109375" style="0" customWidth="1"/>
    <col min="10" max="10" width="15.00390625" style="0" customWidth="1"/>
  </cols>
  <sheetData>
    <row r="3" spans="1:10" ht="60" customHeight="1">
      <c r="A3" s="17" t="s">
        <v>95</v>
      </c>
      <c r="B3" s="17"/>
      <c r="C3" s="17"/>
      <c r="D3" s="17"/>
      <c r="E3" s="17"/>
      <c r="F3" s="17"/>
      <c r="G3" s="17"/>
      <c r="H3" s="17"/>
      <c r="I3" s="17"/>
      <c r="J3" s="1"/>
    </row>
    <row r="5" spans="1:9" ht="102" customHeight="1">
      <c r="A5" s="2" t="s">
        <v>96</v>
      </c>
      <c r="B5" s="2" t="s">
        <v>97</v>
      </c>
      <c r="C5" s="2" t="s">
        <v>98</v>
      </c>
      <c r="D5" s="2" t="s">
        <v>99</v>
      </c>
      <c r="E5" s="2" t="s">
        <v>100</v>
      </c>
      <c r="F5" s="2" t="s">
        <v>101</v>
      </c>
      <c r="G5" s="2" t="s">
        <v>102</v>
      </c>
      <c r="H5" s="2" t="s">
        <v>103</v>
      </c>
      <c r="I5" s="2" t="s">
        <v>104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17" t="s">
        <v>105</v>
      </c>
      <c r="B10" s="18"/>
      <c r="C10" s="18"/>
      <c r="D10" s="18"/>
      <c r="E10" s="18"/>
    </row>
    <row r="12" spans="1:3" ht="39.75" customHeight="1">
      <c r="A12" s="2" t="s">
        <v>96</v>
      </c>
      <c r="B12" s="2" t="s">
        <v>106</v>
      </c>
      <c r="C12" s="2" t="s">
        <v>107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3</v>
      </c>
      <c r="C14" s="2" t="s">
        <v>108</v>
      </c>
    </row>
    <row r="15" spans="1:3" ht="15">
      <c r="A15" s="2">
        <v>2</v>
      </c>
      <c r="B15" s="2">
        <v>4</v>
      </c>
      <c r="C15" s="2" t="s">
        <v>109</v>
      </c>
    </row>
    <row r="16" spans="1:3" ht="15">
      <c r="A16" s="2">
        <v>3</v>
      </c>
      <c r="B16" s="2">
        <v>9</v>
      </c>
      <c r="C16" s="2" t="s">
        <v>110</v>
      </c>
    </row>
    <row r="17" spans="1:3" ht="15">
      <c r="A17" s="2">
        <v>4</v>
      </c>
      <c r="B17" s="2">
        <v>10</v>
      </c>
      <c r="C17" s="2" t="s">
        <v>111</v>
      </c>
    </row>
    <row r="18" spans="1:3" ht="15">
      <c r="A18" s="2">
        <v>5</v>
      </c>
      <c r="B18" s="2">
        <v>17</v>
      </c>
      <c r="C18" s="2" t="s">
        <v>112</v>
      </c>
    </row>
    <row r="19" spans="1:3" ht="15">
      <c r="A19" s="2">
        <v>6</v>
      </c>
      <c r="B19" s="2">
        <v>24</v>
      </c>
      <c r="C19" s="2" t="s">
        <v>113</v>
      </c>
    </row>
    <row r="20" spans="1:3" ht="15">
      <c r="A20" s="2">
        <v>7</v>
      </c>
      <c r="B20" s="2">
        <v>29</v>
      </c>
      <c r="C20" s="2" t="s">
        <v>114</v>
      </c>
    </row>
    <row r="21" spans="1:3" ht="15">
      <c r="A21" s="2">
        <v>8</v>
      </c>
      <c r="B21" s="2">
        <v>37</v>
      </c>
      <c r="C21" s="2" t="s">
        <v>115</v>
      </c>
    </row>
    <row r="22" spans="1:3" ht="15">
      <c r="A22" s="2">
        <v>9</v>
      </c>
      <c r="B22" s="2">
        <v>41</v>
      </c>
      <c r="C22" s="2" t="s">
        <v>116</v>
      </c>
    </row>
    <row r="23" spans="1:3" ht="15">
      <c r="A23" s="2">
        <v>10</v>
      </c>
      <c r="B23" s="2">
        <v>58</v>
      </c>
      <c r="C23" s="2" t="s">
        <v>117</v>
      </c>
    </row>
    <row r="25" spans="1:5" ht="15">
      <c r="A25" s="16" t="s">
        <v>123</v>
      </c>
      <c r="E25" s="16" t="s">
        <v>124</v>
      </c>
    </row>
    <row r="27" spans="1:5" ht="15">
      <c r="A27" s="16" t="s">
        <v>125</v>
      </c>
      <c r="E27" s="16" t="s">
        <v>126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2015-03-30T07:19:54Z</cp:lastPrinted>
  <dcterms:created xsi:type="dcterms:W3CDTF">2015-03-23T16:33:51Z</dcterms:created>
  <dcterms:modified xsi:type="dcterms:W3CDTF">2015-03-31T11:07:04Z</dcterms:modified>
  <cp:category/>
  <cp:version/>
  <cp:contentType/>
  <cp:contentStatus/>
</cp:coreProperties>
</file>