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<sst xmlns="http://schemas.openxmlformats.org/spreadsheetml/2006/main" count="202" uniqueCount="136">
  <si>
    <t>Отчет об исполнении управляющей организацией договора управления дома 
 № 16 по ул. Александра Логунова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</si>
  <si>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</si>
  <si>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</si>
  <si>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</si>
  <si>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</si>
  <si>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</si>
  <si>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</si>
  <si>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</si>
  <si>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</si>
  <si>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</si>
  <si>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</si>
  <si>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</si>
  <si>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</si>
  <si>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</si>
  <si>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</si>
  <si>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</si>
  <si>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</si>
  <si>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</si>
  <si>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</si>
  <si>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</si>
  <si>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</si>
  <si>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>контрольно-измерительные приборы, оборудование и автоматика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</si>
  <si>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</si>
  <si>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</si>
  <si>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</si>
  <si>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</si>
  <si>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</si>
  <si>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</si>
  <si>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</si>
  <si>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</si>
  <si>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</si>
  <si>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</si>
  <si>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</si>
  <si>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</si>
  <si>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</si>
  <si>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</si>
  <si>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</si>
  <si>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</si>
  <si>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</si>
  <si>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</si>
  <si>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</si>
  <si>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</si>
  <si>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</si>
  <si>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</si>
  <si>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</si>
  <si>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</si>
  <si>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</si>
  <si>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</si>
  <si>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</si>
  <si>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</si>
  <si>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134 973</t>
  </si>
  <si>
    <t>Дополнительные доходы</t>
  </si>
  <si>
    <t>ИТОГО</t>
  </si>
  <si>
    <t>4. Текущий ремонт, в т.ч.</t>
  </si>
  <si>
    <t>Ед.изм.</t>
  </si>
  <si>
    <t>Объем</t>
  </si>
  <si>
    <t>тепловые узлы</t>
  </si>
  <si>
    <t>шт</t>
  </si>
  <si>
    <t>30 312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</si>
  <si>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</si>
  <si>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</si>
  <si>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</si>
  <si>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</si>
  <si>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</si>
  <si>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</si>
  <si>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</si>
  <si>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</si>
  <si>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</si>
  <si>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</si>
  <si>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</si>
  <si>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</si>
  <si>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</si>
  <si>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</si>
  <si>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</si>
  <si>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</si>
  <si>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</si>
  <si>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</si>
  <si>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</si>
  <si>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</si>
  <si>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</si>
  <si>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</si>
  <si>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</si>
  <si>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</si>
  <si>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</si>
  <si>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</si>
  <si>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1-36</t>
  </si>
  <si>
    <t>Лифты</t>
  </si>
  <si>
    <t>Акт № 2-01 от 03/02/14</t>
  </si>
  <si>
    <t>01/01/2014-31/01/2014</t>
  </si>
  <si>
    <t>суток</t>
  </si>
  <si>
    <t>100%</t>
  </si>
  <si>
    <t>ООО "Техком-Инвест"</t>
  </si>
  <si>
    <t>Акт № 2-02 от 28/02/14</t>
  </si>
  <si>
    <t>01/02/2014-28/02/2014</t>
  </si>
  <si>
    <t>73-108</t>
  </si>
  <si>
    <t>Акт № 3-05 от 02/06/14</t>
  </si>
  <si>
    <t>01/05/2014-31/05/2014</t>
  </si>
  <si>
    <t>10. Сведения о должниках на 01.01.2015</t>
  </si>
  <si>
    <t>Номер квартиры</t>
  </si>
  <si>
    <t>Сумма долга</t>
  </si>
  <si>
    <t>24 092</t>
  </si>
  <si>
    <t>8 319</t>
  </si>
  <si>
    <t>8 896</t>
  </si>
  <si>
    <t>34 682</t>
  </si>
  <si>
    <t>5 023</t>
  </si>
  <si>
    <t>28 010</t>
  </si>
  <si>
    <t>17 687</t>
  </si>
  <si>
    <t>49 532</t>
  </si>
  <si>
    <t>6 663</t>
  </si>
  <si>
    <t>13 061</t>
  </si>
  <si>
    <t>95 466</t>
  </si>
  <si>
    <t>Установка 3 наружных стальных решетчатых</t>
  </si>
  <si>
    <t>Полусферы бетонные 9 шт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</si>
  <si>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</si>
  <si>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</si>
  <si>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</si>
  <si>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</si>
  <si>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</si>
  <si>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</si>
  <si>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</si>
  <si>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</si>
  <si>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ремонт зеленых насаждений</t>
  </si>
  <si>
    <t>раз</t>
  </si>
  <si>
    <t>Вывоз снега на полигон</t>
  </si>
  <si>
    <t>м3</t>
  </si>
  <si>
    <t>п.м.</t>
  </si>
  <si>
    <t>Завоз песка в песочницы</t>
  </si>
  <si>
    <t>Ремонт урн и их покраска</t>
  </si>
  <si>
    <t>Побелка бордюров, расположенных на дворовой части</t>
  </si>
  <si>
    <t>2.1.</t>
  </si>
  <si>
    <t>2.2.</t>
  </si>
  <si>
    <t>40 000</t>
  </si>
  <si>
    <t>Механизированная уборка</t>
  </si>
  <si>
    <t>20 100</t>
  </si>
  <si>
    <t>60 100</t>
  </si>
  <si>
    <t xml:space="preserve">вывоз снега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</si>
</sst>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9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0" fontId="4" fillId="0" borderId="0" xfId="0" applyFont="1" applyFill="1" applyAlignment="1" applyProtection="1">
      <alignment wrapText="1"/>
      <protection/>
    </xf>
    <xf numFmtId="0" fontId="5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/>
      <protection/>
    </xf>
    <xf numFmtId="0" fontId="6" fillId="0" borderId="10" xfId="0" applyFont="1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workbookViewId="0" topLeftCell="A13">
      <selection activeCell="E56" sqref="E56"/>
    </sheetView>
  </sheetViews>
  <sheetFormatPr defaultColWidth="9.140625" defaultRowHeight="15"/>
  <cols>
    <col min="1" max="1" width="7.8515625" style="0" customWidth="1"/>
    <col min="2" max="2" width="50.140625" style="0" customWidth="1"/>
    <col min="3" max="3" width="17.421875" style="0" customWidth="1"/>
    <col min="4" max="4" width="16.00390625" style="0" customWidth="1"/>
    <col min="5" max="5" width="16.57421875" style="0" customWidth="1"/>
    <col min="6" max="7" width="20.00390625" style="0" customWidth="1"/>
  </cols>
  <sheetData>
    <row r="1" spans="1:7" ht="126.75" customHeight="1">
      <c r="A1" s="23" t="s">
        <v>0</v>
      </c>
      <c r="B1" s="23"/>
      <c r="C1" s="23"/>
      <c r="D1" s="23"/>
      <c r="E1" s="23"/>
      <c r="F1" s="23"/>
      <c r="G1" s="4"/>
    </row>
    <row r="6" spans="2:3" ht="18.75">
      <c r="B6" s="5" t="s">
        <v>1</v>
      </c>
      <c r="C6" s="5">
        <v>1986</v>
      </c>
    </row>
    <row r="7" spans="2:3" ht="18.75">
      <c r="B7" s="5" t="s">
        <v>2</v>
      </c>
      <c r="C7" s="5">
        <v>5875.2</v>
      </c>
    </row>
    <row r="9" spans="1:7" ht="60" customHeight="1">
      <c r="A9" s="20" t="s">
        <v>3</v>
      </c>
      <c r="B9" s="20"/>
      <c r="C9" s="20"/>
      <c r="D9" s="20"/>
      <c r="E9" s="20"/>
      <c r="F9" s="20"/>
      <c r="G9" s="1"/>
    </row>
    <row r="11" spans="1:6" ht="59.2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>
        <v>225339.8855</v>
      </c>
      <c r="D13" s="6">
        <v>1609267.564</v>
      </c>
      <c r="E13" s="6">
        <v>1563592.3673</v>
      </c>
      <c r="F13" s="6">
        <v>271015.0822</v>
      </c>
    </row>
    <row r="14" spans="1:6" ht="30">
      <c r="A14" s="2" t="s">
        <v>12</v>
      </c>
      <c r="B14" s="3" t="s">
        <v>13</v>
      </c>
      <c r="C14" s="6">
        <v>52818.3455</v>
      </c>
      <c r="D14" s="6">
        <v>358152.192</v>
      </c>
      <c r="E14" s="6">
        <v>349468.5256</v>
      </c>
      <c r="F14" s="6">
        <v>61502.0119</v>
      </c>
    </row>
    <row r="15" spans="1:6" ht="15">
      <c r="A15" s="2" t="s">
        <v>14</v>
      </c>
      <c r="B15" s="3" t="s">
        <v>15</v>
      </c>
      <c r="C15" s="6">
        <v>14957.4798</v>
      </c>
      <c r="D15" s="6">
        <v>105048.576</v>
      </c>
      <c r="E15" s="6">
        <v>102287.565</v>
      </c>
      <c r="F15" s="6">
        <v>17718.4908</v>
      </c>
    </row>
    <row r="16" spans="1:6" ht="15">
      <c r="A16" s="2" t="s">
        <v>16</v>
      </c>
      <c r="B16" s="3" t="s">
        <v>17</v>
      </c>
      <c r="C16" s="6">
        <v>20692.5845</v>
      </c>
      <c r="D16" s="6">
        <v>144529.92</v>
      </c>
      <c r="E16" s="6">
        <v>140811.5169</v>
      </c>
      <c r="F16" s="6">
        <v>24410.9876</v>
      </c>
    </row>
    <row r="17" spans="1:6" ht="15">
      <c r="A17" s="2" t="s">
        <v>18</v>
      </c>
      <c r="B17" s="3" t="s">
        <v>19</v>
      </c>
      <c r="C17" s="6">
        <v>11434.0168</v>
      </c>
      <c r="D17" s="6">
        <v>74732.544</v>
      </c>
      <c r="E17" s="6">
        <v>73223.5159</v>
      </c>
      <c r="F17" s="6">
        <v>12943.0449</v>
      </c>
    </row>
    <row r="18" spans="1:6" ht="30">
      <c r="A18" s="2" t="s">
        <v>20</v>
      </c>
      <c r="B18" s="3" t="s">
        <v>21</v>
      </c>
      <c r="C18" s="6">
        <v>5734.2644</v>
      </c>
      <c r="D18" s="6">
        <v>33841.152</v>
      </c>
      <c r="E18" s="6">
        <v>33145.9278</v>
      </c>
      <c r="F18" s="6">
        <v>6429.4886</v>
      </c>
    </row>
    <row r="19" spans="1:6" ht="15">
      <c r="A19" s="2" t="s">
        <v>22</v>
      </c>
      <c r="B19" s="3" t="s">
        <v>23</v>
      </c>
      <c r="C19" s="6">
        <v>22711.0606</v>
      </c>
      <c r="D19" s="6">
        <v>160040.448</v>
      </c>
      <c r="E19" s="6">
        <v>155848.215</v>
      </c>
      <c r="F19" s="6">
        <v>26903.2936</v>
      </c>
    </row>
    <row r="20" spans="1:6" ht="15">
      <c r="A20" s="2" t="s">
        <v>24</v>
      </c>
      <c r="B20" s="3" t="s">
        <v>25</v>
      </c>
      <c r="C20" s="6">
        <v>46887.755</v>
      </c>
      <c r="D20" s="6">
        <v>322195.968</v>
      </c>
      <c r="E20" s="6">
        <v>313851.5042</v>
      </c>
      <c r="F20" s="6">
        <v>55232.2188</v>
      </c>
    </row>
    <row r="21" spans="1:6" ht="15">
      <c r="A21" s="2" t="s">
        <v>26</v>
      </c>
      <c r="B21" s="3" t="s">
        <v>27</v>
      </c>
      <c r="C21" s="6">
        <v>13508.5241</v>
      </c>
      <c r="D21" s="6">
        <v>142414.848</v>
      </c>
      <c r="E21" s="6">
        <v>134972.8183</v>
      </c>
      <c r="F21" s="6">
        <v>20950.5538</v>
      </c>
    </row>
    <row r="22" spans="1:6" ht="15">
      <c r="A22" s="2" t="s">
        <v>28</v>
      </c>
      <c r="B22" s="3" t="s">
        <v>29</v>
      </c>
      <c r="C22" s="6">
        <v>24239.4502</v>
      </c>
      <c r="D22" s="6">
        <v>130429.44</v>
      </c>
      <c r="E22" s="6">
        <v>126516.13</v>
      </c>
      <c r="F22" s="6">
        <f>24086.5658+4065.87</f>
        <v>28152.4358</v>
      </c>
    </row>
    <row r="23" spans="1:6" ht="15">
      <c r="A23" s="2" t="s">
        <v>30</v>
      </c>
      <c r="B23" s="3" t="s">
        <v>31</v>
      </c>
      <c r="C23" s="6">
        <v>16326.2014</v>
      </c>
      <c r="D23" s="6">
        <v>107163.648</v>
      </c>
      <c r="E23" s="6">
        <v>105004.8102</v>
      </c>
      <c r="F23" s="6">
        <v>18485.0392</v>
      </c>
    </row>
    <row r="24" spans="1:6" ht="30">
      <c r="A24" s="2" t="s">
        <v>32</v>
      </c>
      <c r="B24" s="3" t="s">
        <v>33</v>
      </c>
      <c r="C24" s="6">
        <v>48848.5487</v>
      </c>
      <c r="D24" s="6">
        <v>325418.86</v>
      </c>
      <c r="E24" s="6">
        <v>318891.7018</v>
      </c>
      <c r="F24" s="6">
        <v>55375.7069</v>
      </c>
    </row>
    <row r="25" spans="1:6" ht="15">
      <c r="A25" s="2" t="s">
        <v>34</v>
      </c>
      <c r="B25" s="3" t="s">
        <v>35</v>
      </c>
      <c r="C25" s="6">
        <v>0</v>
      </c>
      <c r="D25" s="6">
        <v>63452.16</v>
      </c>
      <c r="E25" s="6">
        <f>54972.4678+4065.87</f>
        <v>59038.3378</v>
      </c>
      <c r="F25" s="6">
        <f>8479.6922-4065.87</f>
        <v>4413.8222</v>
      </c>
    </row>
    <row r="26" spans="1:6" ht="15">
      <c r="A26" s="3"/>
      <c r="B26" s="3" t="s">
        <v>36</v>
      </c>
      <c r="C26" s="6">
        <v>225339.88549999995</v>
      </c>
      <c r="D26" s="6">
        <v>1609267.5640000002</v>
      </c>
      <c r="E26" s="6">
        <v>1563592.3672999998</v>
      </c>
      <c r="F26" s="6">
        <v>271015.0822</v>
      </c>
    </row>
    <row r="27" spans="1:6" ht="15">
      <c r="A27" s="3"/>
      <c r="B27" s="3" t="s">
        <v>37</v>
      </c>
      <c r="C27" s="7"/>
      <c r="D27" s="7"/>
      <c r="E27" s="6">
        <v>97.16174005356388</v>
      </c>
      <c r="F27" s="7"/>
    </row>
    <row r="30" spans="1:7" ht="60" customHeight="1">
      <c r="A30" s="20" t="s">
        <v>38</v>
      </c>
      <c r="B30" s="20"/>
      <c r="C30" s="20"/>
      <c r="D30" s="20"/>
      <c r="E30" s="20"/>
      <c r="F30" s="20"/>
      <c r="G30" s="1"/>
    </row>
    <row r="33" spans="1:6" ht="57" customHeight="1">
      <c r="A33" s="2" t="s">
        <v>4</v>
      </c>
      <c r="B33" s="2" t="s">
        <v>5</v>
      </c>
      <c r="C33" s="2" t="s">
        <v>6</v>
      </c>
      <c r="D33" s="2" t="s">
        <v>7</v>
      </c>
      <c r="E33" s="2" t="s">
        <v>8</v>
      </c>
      <c r="F33" s="2" t="s">
        <v>9</v>
      </c>
    </row>
    <row r="34" spans="1:6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ht="15">
      <c r="A35" s="2" t="s">
        <v>10</v>
      </c>
      <c r="B35" s="3" t="s">
        <v>39</v>
      </c>
      <c r="C35" s="6">
        <v>251028.3003</v>
      </c>
      <c r="D35" s="6">
        <v>2046602.0172</v>
      </c>
      <c r="E35" s="6">
        <v>1810141.79</v>
      </c>
      <c r="F35" s="6">
        <v>352307.2875</v>
      </c>
    </row>
    <row r="36" spans="1:6" ht="15">
      <c r="A36" s="2" t="s">
        <v>12</v>
      </c>
      <c r="B36" s="3" t="s">
        <v>40</v>
      </c>
      <c r="C36" s="6">
        <v>2655.414</v>
      </c>
      <c r="D36" s="6">
        <v>12602.5771</v>
      </c>
      <c r="E36" s="6">
        <v>12673.2996</v>
      </c>
      <c r="F36" s="6">
        <v>2584.6915</v>
      </c>
    </row>
    <row r="37" spans="1:6" ht="15">
      <c r="A37" s="2" t="s">
        <v>22</v>
      </c>
      <c r="B37" s="3" t="s">
        <v>41</v>
      </c>
      <c r="C37" s="6">
        <v>72519.5547</v>
      </c>
      <c r="D37" s="6">
        <v>617903.1855</v>
      </c>
      <c r="E37" s="6">
        <v>593878.6847</v>
      </c>
      <c r="F37" s="6">
        <v>96544.0555</v>
      </c>
    </row>
    <row r="38" spans="1:6" ht="15">
      <c r="A38" s="2" t="s">
        <v>24</v>
      </c>
      <c r="B38" s="3" t="s">
        <v>42</v>
      </c>
      <c r="C38" s="6">
        <v>175853.3316</v>
      </c>
      <c r="D38" s="6">
        <v>1416096.2546</v>
      </c>
      <c r="E38" s="6">
        <v>1203589.8057</v>
      </c>
      <c r="F38" s="6">
        <v>253178.5405</v>
      </c>
    </row>
    <row r="39" spans="3:6" ht="15">
      <c r="C39" s="8"/>
      <c r="D39" s="8"/>
      <c r="E39" s="8"/>
      <c r="F39" s="8"/>
    </row>
    <row r="40" spans="1:6" ht="15">
      <c r="A40" s="3"/>
      <c r="B40" s="3" t="s">
        <v>36</v>
      </c>
      <c r="C40" s="6">
        <v>251028.3003</v>
      </c>
      <c r="D40" s="6">
        <v>2046602.0172000001</v>
      </c>
      <c r="E40" s="6">
        <v>1810141.79</v>
      </c>
      <c r="F40" s="6">
        <v>352307.2875</v>
      </c>
    </row>
    <row r="41" spans="1:6" ht="15">
      <c r="A41" s="3"/>
      <c r="B41" s="3" t="s">
        <v>37</v>
      </c>
      <c r="C41" s="7"/>
      <c r="D41" s="7"/>
      <c r="E41" s="6">
        <v>88.4462037458799</v>
      </c>
      <c r="F41" s="7"/>
    </row>
    <row r="42" spans="1:6" ht="15">
      <c r="A42" s="9"/>
      <c r="B42" s="9"/>
      <c r="C42" s="10"/>
      <c r="D42" s="10"/>
      <c r="E42" s="11"/>
      <c r="F42" s="10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6" spans="1:6" ht="15">
      <c r="A46" s="9"/>
      <c r="B46" s="9"/>
      <c r="C46" s="10"/>
      <c r="D46" s="10"/>
      <c r="E46" s="11"/>
      <c r="F46" s="10"/>
    </row>
    <row r="47" spans="1:6" ht="15">
      <c r="A47" s="9"/>
      <c r="B47" s="9"/>
      <c r="C47" s="10"/>
      <c r="D47" s="10"/>
      <c r="E47" s="11"/>
      <c r="F47" s="10"/>
    </row>
    <row r="48" spans="1:6" ht="15">
      <c r="A48" s="9"/>
      <c r="B48" s="9"/>
      <c r="C48" s="10"/>
      <c r="D48" s="10"/>
      <c r="E48" s="11"/>
      <c r="F48" s="10"/>
    </row>
    <row r="49" spans="1:6" ht="15">
      <c r="A49" s="9"/>
      <c r="B49" s="9"/>
      <c r="C49" s="10"/>
      <c r="D49" s="10"/>
      <c r="E49" s="11"/>
      <c r="F49" s="10"/>
    </row>
    <row r="50" spans="1:6" ht="15">
      <c r="A50" s="9"/>
      <c r="B50" s="9"/>
      <c r="C50" s="10"/>
      <c r="D50" s="10"/>
      <c r="E50" s="11"/>
      <c r="F50" s="10"/>
    </row>
    <row r="52" spans="1:7" ht="60" customHeight="1">
      <c r="A52" s="20" t="s">
        <v>43</v>
      </c>
      <c r="B52" s="20"/>
      <c r="C52" s="20"/>
      <c r="D52" s="20"/>
      <c r="E52" s="20"/>
      <c r="F52" s="20"/>
      <c r="G52" s="1"/>
    </row>
    <row r="54" spans="1:6" ht="39.75" customHeight="1">
      <c r="A54" s="2" t="s">
        <v>44</v>
      </c>
      <c r="B54" s="2" t="s">
        <v>45</v>
      </c>
      <c r="C54" s="2" t="s">
        <v>46</v>
      </c>
      <c r="D54" s="2" t="s">
        <v>47</v>
      </c>
      <c r="E54" s="2" t="s">
        <v>48</v>
      </c>
      <c r="F54" s="2" t="s">
        <v>49</v>
      </c>
    </row>
    <row r="55" spans="1:6" ht="15">
      <c r="A55" s="2">
        <v>1</v>
      </c>
      <c r="B55" s="2">
        <v>2</v>
      </c>
      <c r="C55" s="2">
        <v>3</v>
      </c>
      <c r="D55" s="2">
        <v>4</v>
      </c>
      <c r="E55" s="2">
        <v>5</v>
      </c>
      <c r="F55" s="2">
        <v>6</v>
      </c>
    </row>
    <row r="56" spans="1:6" s="18" customFormat="1" ht="15">
      <c r="A56" s="17">
        <v>1</v>
      </c>
      <c r="B56" s="17" t="s">
        <v>27</v>
      </c>
      <c r="C56" s="17">
        <v>97094</v>
      </c>
      <c r="D56" s="17" t="s">
        <v>50</v>
      </c>
      <c r="E56" s="17">
        <f>E66-E59</f>
        <v>6605</v>
      </c>
      <c r="F56" s="17">
        <f>C56+D56-E56</f>
        <v>225462</v>
      </c>
    </row>
    <row r="57" spans="1:6" s="18" customFormat="1" ht="15">
      <c r="A57" s="17">
        <v>2</v>
      </c>
      <c r="B57" s="17" t="s">
        <v>51</v>
      </c>
      <c r="C57" s="17">
        <v>13564</v>
      </c>
      <c r="D57" s="17">
        <v>4881</v>
      </c>
      <c r="E57" s="17">
        <f>E58+E59</f>
        <v>16614</v>
      </c>
      <c r="F57" s="17">
        <f>C57+D57-E58-E59</f>
        <v>1831</v>
      </c>
    </row>
    <row r="58" spans="1:6" ht="15">
      <c r="A58" s="2" t="s">
        <v>129</v>
      </c>
      <c r="B58" s="12" t="s">
        <v>112</v>
      </c>
      <c r="C58" s="2"/>
      <c r="D58" s="2"/>
      <c r="E58" s="2">
        <v>8669</v>
      </c>
      <c r="F58" s="2"/>
    </row>
    <row r="59" spans="1:6" ht="15">
      <c r="A59" s="2" t="s">
        <v>130</v>
      </c>
      <c r="B59" s="12" t="s">
        <v>111</v>
      </c>
      <c r="C59" s="2"/>
      <c r="D59" s="2"/>
      <c r="E59" s="2">
        <v>7945</v>
      </c>
      <c r="F59" s="2"/>
    </row>
    <row r="60" spans="1:6" s="18" customFormat="1" ht="15">
      <c r="A60" s="17"/>
      <c r="B60" s="17" t="s">
        <v>52</v>
      </c>
      <c r="C60" s="17">
        <f>C56+C57</f>
        <v>110658</v>
      </c>
      <c r="D60" s="17">
        <f>D56+D57</f>
        <v>139854</v>
      </c>
      <c r="E60" s="17">
        <f>E56+E57</f>
        <v>23219</v>
      </c>
      <c r="F60" s="17">
        <f>F56+F57</f>
        <v>227293</v>
      </c>
    </row>
    <row r="61" spans="1:6" ht="60" customHeight="1">
      <c r="A61" s="20" t="s">
        <v>53</v>
      </c>
      <c r="B61" s="22"/>
      <c r="C61" s="22"/>
      <c r="D61" s="22"/>
      <c r="E61" s="22"/>
      <c r="F61" s="22"/>
    </row>
    <row r="63" spans="1:5" ht="39.75" customHeight="1">
      <c r="A63" s="2" t="s">
        <v>44</v>
      </c>
      <c r="B63" s="2" t="s">
        <v>45</v>
      </c>
      <c r="C63" s="2" t="s">
        <v>54</v>
      </c>
      <c r="D63" s="2" t="s">
        <v>55</v>
      </c>
      <c r="E63" s="2" t="s">
        <v>48</v>
      </c>
    </row>
    <row r="64" spans="1:5" ht="15">
      <c r="A64" s="2">
        <v>1</v>
      </c>
      <c r="B64" s="2">
        <v>2</v>
      </c>
      <c r="C64" s="2">
        <v>3</v>
      </c>
      <c r="D64" s="2">
        <v>4</v>
      </c>
      <c r="E64" s="2">
        <v>5</v>
      </c>
    </row>
    <row r="65" spans="1:5" ht="15">
      <c r="A65" s="2">
        <v>1</v>
      </c>
      <c r="B65" s="12" t="s">
        <v>111</v>
      </c>
      <c r="C65" s="12" t="s">
        <v>57</v>
      </c>
      <c r="D65" s="6">
        <v>3</v>
      </c>
      <c r="E65" s="2">
        <v>14550</v>
      </c>
    </row>
    <row r="66" spans="1:5" s="18" customFormat="1" ht="15">
      <c r="A66" s="17"/>
      <c r="B66" s="17" t="s">
        <v>52</v>
      </c>
      <c r="C66" s="17"/>
      <c r="D66" s="17"/>
      <c r="E66" s="17">
        <f>E65</f>
        <v>14550</v>
      </c>
    </row>
    <row r="68" spans="1:6" ht="60" customHeight="1">
      <c r="A68" s="21" t="s">
        <v>113</v>
      </c>
      <c r="B68" s="22"/>
      <c r="C68" s="22"/>
      <c r="D68" s="22"/>
      <c r="E68" s="22"/>
      <c r="F68" s="22"/>
    </row>
    <row r="69" spans="1:5" ht="39.75" customHeight="1">
      <c r="A69" s="2" t="s">
        <v>44</v>
      </c>
      <c r="B69" s="2" t="s">
        <v>45</v>
      </c>
      <c r="C69" s="2" t="s">
        <v>54</v>
      </c>
      <c r="D69" s="2" t="s">
        <v>55</v>
      </c>
      <c r="E69" s="2" t="s">
        <v>48</v>
      </c>
    </row>
    <row r="70" spans="1:5" ht="15">
      <c r="A70" s="2">
        <v>1</v>
      </c>
      <c r="B70" s="2">
        <v>2</v>
      </c>
      <c r="C70" s="2">
        <v>3</v>
      </c>
      <c r="D70" s="2">
        <v>4</v>
      </c>
      <c r="E70" s="2">
        <v>5</v>
      </c>
    </row>
    <row r="71" spans="1:5" ht="15">
      <c r="A71" s="2">
        <v>1</v>
      </c>
      <c r="B71" s="3" t="s">
        <v>56</v>
      </c>
      <c r="C71" s="2" t="s">
        <v>57</v>
      </c>
      <c r="D71" s="2">
        <v>3</v>
      </c>
      <c r="E71" s="2" t="s">
        <v>58</v>
      </c>
    </row>
    <row r="72" spans="1:5" ht="15">
      <c r="A72" s="2"/>
      <c r="B72" s="2" t="s">
        <v>52</v>
      </c>
      <c r="C72" s="2"/>
      <c r="D72" s="2"/>
      <c r="E72" s="2" t="s">
        <v>58</v>
      </c>
    </row>
    <row r="73" spans="1:5" ht="21">
      <c r="A73" s="14" t="s">
        <v>115</v>
      </c>
      <c r="B73" s="15" t="s">
        <v>116</v>
      </c>
      <c r="C73" s="13"/>
      <c r="D73" s="13"/>
      <c r="E73" s="13"/>
    </row>
    <row r="75" spans="1:6" ht="60" customHeight="1">
      <c r="A75" s="21" t="s">
        <v>114</v>
      </c>
      <c r="B75" s="22"/>
      <c r="C75" s="22"/>
      <c r="D75" s="22"/>
      <c r="E75" s="22"/>
      <c r="F75" s="22"/>
    </row>
    <row r="77" spans="1:5" ht="39.75" customHeight="1">
      <c r="A77" s="2" t="s">
        <v>44</v>
      </c>
      <c r="B77" s="2" t="s">
        <v>45</v>
      </c>
      <c r="C77" s="2" t="s">
        <v>54</v>
      </c>
      <c r="D77" s="2" t="s">
        <v>55</v>
      </c>
      <c r="E77" s="2" t="s">
        <v>48</v>
      </c>
    </row>
    <row r="78" spans="1:5" ht="15">
      <c r="A78" s="2">
        <v>1</v>
      </c>
      <c r="B78" s="2">
        <v>2</v>
      </c>
      <c r="C78" s="2">
        <v>3</v>
      </c>
      <c r="D78" s="2">
        <v>4</v>
      </c>
      <c r="E78" s="2">
        <v>5</v>
      </c>
    </row>
    <row r="79" spans="1:5" ht="15">
      <c r="A79" s="2"/>
      <c r="B79" s="19" t="s">
        <v>135</v>
      </c>
      <c r="C79" s="2"/>
      <c r="D79" s="2"/>
      <c r="E79" s="2"/>
    </row>
    <row r="80" spans="1:5" ht="15">
      <c r="A80" s="2">
        <v>1</v>
      </c>
      <c r="B80" s="3" t="s">
        <v>132</v>
      </c>
      <c r="C80" s="2" t="s">
        <v>122</v>
      </c>
      <c r="D80" s="2">
        <v>3</v>
      </c>
      <c r="E80" s="2"/>
    </row>
    <row r="81" spans="1:5" ht="15">
      <c r="A81" s="2">
        <v>2</v>
      </c>
      <c r="B81" s="3" t="s">
        <v>123</v>
      </c>
      <c r="C81" s="2" t="s">
        <v>124</v>
      </c>
      <c r="D81" s="2">
        <v>36</v>
      </c>
      <c r="E81" s="2" t="s">
        <v>133</v>
      </c>
    </row>
    <row r="82" spans="1:5" ht="15">
      <c r="A82" s="2"/>
      <c r="B82" s="3"/>
      <c r="C82" s="2"/>
      <c r="D82" s="2"/>
      <c r="E82" s="2"/>
    </row>
    <row r="83" spans="1:5" ht="15">
      <c r="A83" s="2">
        <v>1</v>
      </c>
      <c r="B83" s="3" t="s">
        <v>126</v>
      </c>
      <c r="C83" s="2" t="s">
        <v>124</v>
      </c>
      <c r="D83" s="2">
        <v>1</v>
      </c>
      <c r="E83" s="2"/>
    </row>
    <row r="84" spans="1:5" ht="15">
      <c r="A84" s="2">
        <v>2</v>
      </c>
      <c r="B84" s="3" t="s">
        <v>127</v>
      </c>
      <c r="C84" s="2" t="s">
        <v>57</v>
      </c>
      <c r="D84" s="2">
        <v>5</v>
      </c>
      <c r="E84" s="2"/>
    </row>
    <row r="85" spans="1:5" ht="30">
      <c r="A85" s="2">
        <v>3</v>
      </c>
      <c r="B85" s="3" t="s">
        <v>128</v>
      </c>
      <c r="C85" s="2" t="s">
        <v>125</v>
      </c>
      <c r="D85" s="2">
        <v>245</v>
      </c>
      <c r="E85" s="2"/>
    </row>
    <row r="86" spans="1:5" ht="15">
      <c r="A86" s="2">
        <v>4</v>
      </c>
      <c r="B86" s="3" t="s">
        <v>121</v>
      </c>
      <c r="C86" s="2" t="s">
        <v>57</v>
      </c>
      <c r="D86" s="2"/>
      <c r="E86" s="2" t="s">
        <v>131</v>
      </c>
    </row>
    <row r="87" spans="1:5" ht="15">
      <c r="A87" s="2"/>
      <c r="B87" s="2" t="s">
        <v>52</v>
      </c>
      <c r="C87" s="2"/>
      <c r="D87" s="2"/>
      <c r="E87" s="2" t="s">
        <v>134</v>
      </c>
    </row>
    <row r="88" spans="1:2" ht="21">
      <c r="A88" s="14" t="s">
        <v>115</v>
      </c>
      <c r="B88" s="15" t="s">
        <v>116</v>
      </c>
    </row>
    <row r="89" ht="16.5" customHeight="1"/>
    <row r="90" spans="1:7" ht="60" customHeight="1">
      <c r="A90" s="20" t="s">
        <v>59</v>
      </c>
      <c r="B90" s="20"/>
      <c r="C90" s="20"/>
      <c r="D90" s="20"/>
      <c r="E90" s="20"/>
      <c r="F90" s="20"/>
      <c r="G90" s="1"/>
    </row>
    <row r="92" spans="1:3" ht="39.75" customHeight="1">
      <c r="A92" s="2" t="s">
        <v>4</v>
      </c>
      <c r="B92" s="2" t="s">
        <v>60</v>
      </c>
      <c r="C92" s="2" t="s">
        <v>61</v>
      </c>
    </row>
    <row r="93" spans="1:3" ht="15">
      <c r="A93" s="2">
        <v>1</v>
      </c>
      <c r="B93" s="2">
        <v>2</v>
      </c>
      <c r="C93" s="2">
        <v>3</v>
      </c>
    </row>
    <row r="94" spans="1:3" ht="30">
      <c r="A94" s="2">
        <v>1</v>
      </c>
      <c r="B94" s="3" t="s">
        <v>62</v>
      </c>
      <c r="C94" s="2">
        <v>167</v>
      </c>
    </row>
    <row r="95" spans="1:3" ht="15">
      <c r="A95" s="2" t="s">
        <v>63</v>
      </c>
      <c r="B95" s="3" t="s">
        <v>64</v>
      </c>
      <c r="C95" s="2">
        <v>4</v>
      </c>
    </row>
    <row r="96" spans="1:3" ht="15">
      <c r="A96" s="2" t="s">
        <v>65</v>
      </c>
      <c r="B96" s="3" t="s">
        <v>66</v>
      </c>
      <c r="C96" s="2">
        <v>163</v>
      </c>
    </row>
    <row r="97" spans="1:3" ht="15">
      <c r="A97" s="2">
        <v>2</v>
      </c>
      <c r="B97" s="3" t="s">
        <v>67</v>
      </c>
      <c r="C97" s="2">
        <v>3</v>
      </c>
    </row>
    <row r="98" spans="1:3" ht="15">
      <c r="A98" s="2">
        <v>3</v>
      </c>
      <c r="B98" s="3" t="s">
        <v>68</v>
      </c>
      <c r="C98" s="2">
        <v>0</v>
      </c>
    </row>
    <row r="101" spans="1:6" ht="60" customHeight="1">
      <c r="A101" s="20" t="s">
        <v>69</v>
      </c>
      <c r="B101" s="20"/>
      <c r="C101" s="20"/>
      <c r="D101" s="20"/>
      <c r="E101" s="20"/>
      <c r="F101" s="20"/>
    </row>
    <row r="103" spans="1:4" ht="60.75" customHeight="1">
      <c r="A103" s="2" t="s">
        <v>44</v>
      </c>
      <c r="B103" s="2" t="s">
        <v>70</v>
      </c>
      <c r="C103" s="2" t="s">
        <v>71</v>
      </c>
      <c r="D103" s="2" t="s">
        <v>72</v>
      </c>
    </row>
    <row r="104" spans="1:4" ht="15">
      <c r="A104" s="2">
        <v>1</v>
      </c>
      <c r="B104" s="2">
        <v>2</v>
      </c>
      <c r="C104" s="2">
        <v>3</v>
      </c>
      <c r="D104" s="2">
        <v>4</v>
      </c>
    </row>
    <row r="106" spans="1:6" ht="60" customHeight="1">
      <c r="A106" s="20" t="s">
        <v>73</v>
      </c>
      <c r="B106" s="22"/>
      <c r="C106" s="22"/>
      <c r="D106" s="22"/>
      <c r="E106" s="22"/>
      <c r="F106" s="22"/>
    </row>
    <row r="108" spans="1:5" ht="39.75" customHeight="1">
      <c r="A108" s="2" t="s">
        <v>44</v>
      </c>
      <c r="B108" s="2" t="s">
        <v>45</v>
      </c>
      <c r="C108" s="2" t="s">
        <v>54</v>
      </c>
      <c r="D108" s="2" t="s">
        <v>55</v>
      </c>
      <c r="E108" s="2" t="s">
        <v>48</v>
      </c>
    </row>
    <row r="109" spans="1:5" ht="15">
      <c r="A109" s="2">
        <v>1</v>
      </c>
      <c r="B109" s="2">
        <v>2</v>
      </c>
      <c r="C109" s="2">
        <v>3</v>
      </c>
      <c r="D109" s="2">
        <v>4</v>
      </c>
      <c r="E109" s="2">
        <v>5</v>
      </c>
    </row>
    <row r="114" spans="1:6" ht="60" customHeight="1">
      <c r="A114" s="20" t="s">
        <v>74</v>
      </c>
      <c r="B114" s="22"/>
      <c r="C114" s="22"/>
      <c r="D114" s="22"/>
      <c r="E114" s="22"/>
      <c r="F114" s="22"/>
    </row>
    <row r="116" spans="1:5" ht="39.75" customHeight="1">
      <c r="A116" s="2" t="s">
        <v>44</v>
      </c>
      <c r="B116" s="2" t="s">
        <v>45</v>
      </c>
      <c r="C116" s="2" t="s">
        <v>54</v>
      </c>
      <c r="D116" s="2" t="s">
        <v>55</v>
      </c>
      <c r="E116" s="2" t="s">
        <v>48</v>
      </c>
    </row>
    <row r="117" spans="1:5" ht="15">
      <c r="A117" s="2">
        <v>1</v>
      </c>
      <c r="B117" s="2">
        <v>2</v>
      </c>
      <c r="C117" s="2">
        <v>3</v>
      </c>
      <c r="D117" s="2">
        <v>4</v>
      </c>
      <c r="E117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01:F101"/>
    <mergeCell ref="A30:F30"/>
    <mergeCell ref="A75:F75"/>
    <mergeCell ref="A106:F106"/>
    <mergeCell ref="A114:F114"/>
    <mergeCell ref="A1:F1"/>
    <mergeCell ref="A9:F9"/>
    <mergeCell ref="A52:F52"/>
    <mergeCell ref="A90:F90"/>
    <mergeCell ref="A61:F61"/>
    <mergeCell ref="A68:F68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2"/>
  <sheetViews>
    <sheetView workbookViewId="0" topLeftCell="A1">
      <selection activeCell="N8" sqref="N8"/>
    </sheetView>
  </sheetViews>
  <sheetFormatPr defaultColWidth="9.140625" defaultRowHeight="15"/>
  <cols>
    <col min="1" max="1" width="5.00390625" style="0" customWidth="1"/>
    <col min="2" max="2" width="10.00390625" style="0" customWidth="1"/>
    <col min="3" max="3" width="12.57421875" style="0" customWidth="1"/>
    <col min="4" max="4" width="13.57421875" style="0" customWidth="1"/>
    <col min="5" max="5" width="15.00390625" style="0" customWidth="1"/>
    <col min="6" max="6" width="13.140625" style="0" customWidth="1"/>
    <col min="7" max="7" width="12.140625" style="0" customWidth="1"/>
    <col min="8" max="8" width="10.57421875" style="0" customWidth="1"/>
    <col min="9" max="9" width="22.8515625" style="0" customWidth="1"/>
    <col min="10" max="10" width="15.00390625" style="0" customWidth="1"/>
  </cols>
  <sheetData>
    <row r="3" spans="1:10" ht="60" customHeight="1">
      <c r="A3" s="20" t="s">
        <v>75</v>
      </c>
      <c r="B3" s="20"/>
      <c r="C3" s="20"/>
      <c r="D3" s="20"/>
      <c r="E3" s="20"/>
      <c r="F3" s="20"/>
      <c r="G3" s="20"/>
      <c r="H3" s="20"/>
      <c r="I3" s="20"/>
      <c r="J3" s="1"/>
    </row>
    <row r="5" spans="1:9" ht="90">
      <c r="A5" s="2" t="s">
        <v>76</v>
      </c>
      <c r="B5" s="2" t="s">
        <v>77</v>
      </c>
      <c r="C5" s="2" t="s">
        <v>78</v>
      </c>
      <c r="D5" s="2" t="s">
        <v>79</v>
      </c>
      <c r="E5" s="2" t="s">
        <v>80</v>
      </c>
      <c r="F5" s="2" t="s">
        <v>81</v>
      </c>
      <c r="G5" s="2" t="s">
        <v>82</v>
      </c>
      <c r="H5" s="2" t="s">
        <v>83</v>
      </c>
      <c r="I5" s="2" t="s">
        <v>84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30">
      <c r="A7" s="2">
        <v>1</v>
      </c>
      <c r="B7" s="2" t="s">
        <v>85</v>
      </c>
      <c r="C7" s="2" t="s">
        <v>86</v>
      </c>
      <c r="D7" s="2" t="s">
        <v>87</v>
      </c>
      <c r="E7" s="2" t="s">
        <v>88</v>
      </c>
      <c r="F7" s="6">
        <v>2</v>
      </c>
      <c r="G7" s="2" t="s">
        <v>89</v>
      </c>
      <c r="H7" s="2" t="s">
        <v>90</v>
      </c>
      <c r="I7" s="2" t="s">
        <v>91</v>
      </c>
    </row>
    <row r="8" spans="1:9" ht="30">
      <c r="A8" s="2">
        <v>2</v>
      </c>
      <c r="B8" s="2" t="s">
        <v>85</v>
      </c>
      <c r="C8" s="2" t="s">
        <v>86</v>
      </c>
      <c r="D8" s="2" t="s">
        <v>92</v>
      </c>
      <c r="E8" s="2" t="s">
        <v>93</v>
      </c>
      <c r="F8" s="6">
        <v>2</v>
      </c>
      <c r="G8" s="2" t="s">
        <v>89</v>
      </c>
      <c r="H8" s="2" t="s">
        <v>90</v>
      </c>
      <c r="I8" s="2" t="s">
        <v>91</v>
      </c>
    </row>
    <row r="9" spans="1:9" ht="30">
      <c r="A9" s="2">
        <v>3</v>
      </c>
      <c r="B9" s="2" t="s">
        <v>94</v>
      </c>
      <c r="C9" s="2" t="s">
        <v>86</v>
      </c>
      <c r="D9" s="2" t="s">
        <v>92</v>
      </c>
      <c r="E9" s="2" t="s">
        <v>93</v>
      </c>
      <c r="F9" s="6">
        <v>2</v>
      </c>
      <c r="G9" s="2" t="s">
        <v>89</v>
      </c>
      <c r="H9" s="2" t="s">
        <v>90</v>
      </c>
      <c r="I9" s="2" t="s">
        <v>91</v>
      </c>
    </row>
    <row r="10" spans="1:9" ht="30">
      <c r="A10" s="2">
        <v>4</v>
      </c>
      <c r="B10" s="2" t="s">
        <v>85</v>
      </c>
      <c r="C10" s="2" t="s">
        <v>86</v>
      </c>
      <c r="D10" s="2" t="s">
        <v>95</v>
      </c>
      <c r="E10" s="2" t="s">
        <v>96</v>
      </c>
      <c r="F10" s="6">
        <v>3</v>
      </c>
      <c r="G10" s="2" t="s">
        <v>89</v>
      </c>
      <c r="H10" s="2" t="s">
        <v>90</v>
      </c>
      <c r="I10" s="2" t="s">
        <v>91</v>
      </c>
    </row>
    <row r="11" ht="15">
      <c r="F11" s="8"/>
    </row>
    <row r="14" spans="1:5" ht="60" customHeight="1">
      <c r="A14" s="20" t="s">
        <v>97</v>
      </c>
      <c r="B14" s="22"/>
      <c r="C14" s="22"/>
      <c r="D14" s="22"/>
      <c r="E14" s="22"/>
    </row>
    <row r="16" spans="1:3" ht="39.75" customHeight="1">
      <c r="A16" s="2" t="s">
        <v>76</v>
      </c>
      <c r="B16" s="2" t="s">
        <v>98</v>
      </c>
      <c r="C16" s="2" t="s">
        <v>99</v>
      </c>
    </row>
    <row r="17" spans="1:3" ht="15">
      <c r="A17" s="2">
        <v>1</v>
      </c>
      <c r="B17" s="2">
        <v>2</v>
      </c>
      <c r="C17" s="2">
        <v>3</v>
      </c>
    </row>
    <row r="18" spans="1:3" ht="15">
      <c r="A18" s="2">
        <v>1</v>
      </c>
      <c r="B18" s="2">
        <v>7</v>
      </c>
      <c r="C18" s="2" t="s">
        <v>100</v>
      </c>
    </row>
    <row r="19" spans="1:3" ht="15">
      <c r="A19" s="2">
        <v>2</v>
      </c>
      <c r="B19" s="2">
        <v>15</v>
      </c>
      <c r="C19" s="2" t="s">
        <v>101</v>
      </c>
    </row>
    <row r="20" spans="1:3" ht="15">
      <c r="A20" s="2">
        <v>3</v>
      </c>
      <c r="B20" s="2">
        <v>20</v>
      </c>
      <c r="C20" s="2" t="s">
        <v>102</v>
      </c>
    </row>
    <row r="21" spans="1:3" ht="15">
      <c r="A21" s="2">
        <v>4</v>
      </c>
      <c r="B21" s="2">
        <v>35</v>
      </c>
      <c r="C21" s="2" t="s">
        <v>103</v>
      </c>
    </row>
    <row r="22" spans="1:3" ht="15">
      <c r="A22" s="2">
        <v>5</v>
      </c>
      <c r="B22" s="2">
        <v>36</v>
      </c>
      <c r="C22" s="2" t="s">
        <v>104</v>
      </c>
    </row>
    <row r="23" spans="1:3" ht="15">
      <c r="A23" s="2">
        <v>6</v>
      </c>
      <c r="B23" s="2">
        <v>55</v>
      </c>
      <c r="C23" s="2" t="s">
        <v>105</v>
      </c>
    </row>
    <row r="24" spans="1:3" ht="15">
      <c r="A24" s="2">
        <v>7</v>
      </c>
      <c r="B24" s="2">
        <v>69</v>
      </c>
      <c r="C24" s="2" t="s">
        <v>106</v>
      </c>
    </row>
    <row r="25" spans="1:3" ht="15">
      <c r="A25" s="2">
        <v>8</v>
      </c>
      <c r="B25" s="2">
        <v>71</v>
      </c>
      <c r="C25" s="2" t="s">
        <v>107</v>
      </c>
    </row>
    <row r="26" spans="1:3" ht="15">
      <c r="A26" s="2">
        <v>9</v>
      </c>
      <c r="B26" s="2">
        <v>84</v>
      </c>
      <c r="C26" s="2" t="s">
        <v>108</v>
      </c>
    </row>
    <row r="27" spans="1:3" ht="15">
      <c r="A27" s="2">
        <v>10</v>
      </c>
      <c r="B27" s="2">
        <v>93</v>
      </c>
      <c r="C27" s="2" t="s">
        <v>109</v>
      </c>
    </row>
    <row r="28" spans="1:3" ht="15">
      <c r="A28" s="2">
        <v>11</v>
      </c>
      <c r="B28" s="2">
        <v>108</v>
      </c>
      <c r="C28" s="2" t="s">
        <v>110</v>
      </c>
    </row>
    <row r="30" spans="1:5" ht="15">
      <c r="A30" s="16" t="s">
        <v>117</v>
      </c>
      <c r="E30" s="16" t="s">
        <v>118</v>
      </c>
    </row>
    <row r="32" spans="1:5" ht="15">
      <c r="A32" s="16" t="s">
        <v>119</v>
      </c>
      <c r="E32" s="16" t="s">
        <v>120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4:E14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2015-03-30T11:53:07Z</cp:lastPrinted>
  <dcterms:created xsi:type="dcterms:W3CDTF">2015-03-18T10:37:30Z</dcterms:created>
  <dcterms:modified xsi:type="dcterms:W3CDTF">2015-03-31T12:15:45Z</dcterms:modified>
  <cp:category/>
  <cp:version/>
  <cp:contentType/>
  <cp:contentStatus/>
</cp:coreProperties>
</file>