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6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7" i="1" l="1"/>
  <c r="F26" i="1"/>
  <c r="C28" i="1" l="1"/>
</calcChain>
</file>

<file path=xl/sharedStrings.xml><?xml version="1.0" encoding="utf-8"?>
<sst xmlns="http://schemas.openxmlformats.org/spreadsheetml/2006/main" count="134" uniqueCount="99">
  <si>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</si>
  <si>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</si>
  <si>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</si>
  <si>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</si>
  <si>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</si>
  <si>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</si>
  <si>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</si>
  <si>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</si>
  <si>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</si>
  <si>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</si>
  <si>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</si>
  <si>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</si>
  <si>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</si>
  <si>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</si>
  <si>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</si>
  <si>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</si>
  <si>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</si>
  <si>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</si>
  <si>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</si>
  <si>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</si>
  <si>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</si>
  <si>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</si>
  <si>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</si>
  <si>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</si>
  <si>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</si>
  <si>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</si>
  <si>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</si>
  <si>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</si>
  <si>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</si>
  <si>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</si>
  <si>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</si>
  <si>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</si>
  <si>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</si>
  <si>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</si>
  <si>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</si>
  <si>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</si>
  <si>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</si>
  <si>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</si>
  <si>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</si>
  <si>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</si>
  <si>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</si>
  <si>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</si>
  <si>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</si>
  <si>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</si>
  <si>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</si>
  <si>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</si>
  <si>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</si>
  <si>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</si>
  <si>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</si>
  <si>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</si>
  <si>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9 Мая д.6 за 2021 год</t>
  </si>
  <si>
    <t>выборочный ремонт межпанельных швов 94,4 п.м.</t>
  </si>
  <si>
    <t xml:space="preserve"> </t>
  </si>
  <si>
    <t>праздничное мероприятие "Праздник Дня Победы"</t>
  </si>
  <si>
    <t>ограничители на окна в 3 подъезде 8шт</t>
  </si>
  <si>
    <t>установка конструкции на контейнерной площадке, табличка на контейнерной площадке 1 шт</t>
  </si>
  <si>
    <t>завоз грунта 3м3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</si>
  <si>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</si>
  <si>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</si>
  <si>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</si>
  <si>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</si>
  <si>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</si>
  <si>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</si>
  <si>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</si>
  <si>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</si>
  <si>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</si>
  <si>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</si>
  <si>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</si>
  <si>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</si>
  <si>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</si>
  <si>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</si>
  <si>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</si>
  <si>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</si>
  <si>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</si>
  <si>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</si>
  <si>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</si>
  <si>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</si>
  <si>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</si>
  <si>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</si>
  <si>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24</t>
  </si>
  <si>
    <t>61</t>
  </si>
  <si>
    <t>83</t>
  </si>
  <si>
    <t>158</t>
  </si>
  <si>
    <t>178</t>
  </si>
  <si>
    <t>181</t>
  </si>
  <si>
    <t>216</t>
  </si>
  <si>
    <t>6</t>
  </si>
  <si>
    <t>лифт</t>
  </si>
  <si>
    <t>акт недопоставки декабрь 2021</t>
  </si>
  <si>
    <t>часы</t>
  </si>
  <si>
    <t>ООО "НИКО"</t>
  </si>
  <si>
    <t>п.м.</t>
  </si>
  <si>
    <t>шт.</t>
  </si>
  <si>
    <t>м3</t>
  </si>
  <si>
    <t xml:space="preserve">кв, не оснащ. ИПУ </t>
  </si>
  <si>
    <t>ГВС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</si>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</sst>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showRuler="0" topLeftCell="A11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1988</v>
      </c>
    </row>
    <row r="7" spans="1:6" ht="18.75" x14ac:dyDescent="0.3">
      <c r="B7" s="2" t="s">
        <v>1</v>
      </c>
      <c r="C7" s="40">
        <v>11787.31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247341</v>
      </c>
      <c r="D13" s="41">
        <v>1085466</v>
      </c>
      <c r="E13" s="41">
        <v>1104502</v>
      </c>
      <c r="F13" s="41">
        <v>228304</v>
      </c>
    </row>
    <row r="14" spans="1:6" x14ac:dyDescent="0.25">
      <c r="A14" s="12">
        <v>2</v>
      </c>
      <c r="B14" s="11" t="s">
        <v>9</v>
      </c>
      <c r="C14" s="41">
        <v>117875</v>
      </c>
      <c r="D14" s="41">
        <v>562962</v>
      </c>
      <c r="E14" s="41">
        <v>572472</v>
      </c>
      <c r="F14" s="41">
        <v>108365</v>
      </c>
    </row>
    <row r="15" spans="1:6" x14ac:dyDescent="0.25">
      <c r="A15" s="12">
        <v>3</v>
      </c>
      <c r="B15" s="11" t="s">
        <v>10</v>
      </c>
      <c r="C15" s="41">
        <v>195312</v>
      </c>
      <c r="D15" s="41">
        <v>860002</v>
      </c>
      <c r="E15" s="41">
        <v>877071</v>
      </c>
      <c r="F15" s="41">
        <v>178243</v>
      </c>
    </row>
    <row r="16" spans="1:6" x14ac:dyDescent="0.25">
      <c r="A16" s="12">
        <v>4</v>
      </c>
      <c r="B16" s="11" t="s">
        <v>11</v>
      </c>
      <c r="C16" s="41">
        <v>56567</v>
      </c>
      <c r="D16" s="41">
        <v>188597</v>
      </c>
      <c r="E16" s="41">
        <v>221911</v>
      </c>
      <c r="F16" s="41">
        <v>23253</v>
      </c>
    </row>
    <row r="17" spans="1:6" x14ac:dyDescent="0.25">
      <c r="A17" s="12">
        <v>5</v>
      </c>
      <c r="B17" s="11" t="s">
        <v>12</v>
      </c>
      <c r="C17" s="41">
        <v>56906</v>
      </c>
      <c r="D17" s="41">
        <v>495067</v>
      </c>
      <c r="E17" s="41">
        <v>514159</v>
      </c>
      <c r="F17" s="41">
        <v>37815</v>
      </c>
    </row>
    <row r="18" spans="1:6" ht="30" x14ac:dyDescent="0.25">
      <c r="A18" s="12">
        <v>6</v>
      </c>
      <c r="B18" s="11" t="s">
        <v>13</v>
      </c>
      <c r="C18" s="41">
        <v>164911</v>
      </c>
      <c r="D18" s="41">
        <v>701581</v>
      </c>
      <c r="E18" s="41">
        <v>716435</v>
      </c>
      <c r="F18" s="41">
        <v>150057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6796</v>
      </c>
      <c r="D20" s="41">
        <v>41727</v>
      </c>
      <c r="E20" s="41">
        <v>41717</v>
      </c>
      <c r="F20" s="41">
        <v>6807</v>
      </c>
    </row>
    <row r="21" spans="1:6" ht="15" customHeight="1" x14ac:dyDescent="0.25">
      <c r="A21" s="12" t="s">
        <v>18</v>
      </c>
      <c r="B21" s="16" t="s">
        <v>19</v>
      </c>
      <c r="C21" s="41">
        <v>21273</v>
      </c>
      <c r="D21" s="41">
        <v>111744</v>
      </c>
      <c r="E21" s="41">
        <v>113007</v>
      </c>
      <c r="F21" s="41">
        <v>20010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301365</v>
      </c>
      <c r="D26" s="41">
        <v>222773</v>
      </c>
      <c r="E26" s="41">
        <v>90402</v>
      </c>
      <c r="F26" s="41">
        <f>C26+D26-E26</f>
        <v>433736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5600</v>
      </c>
      <c r="E27" s="28">
        <v>0</v>
      </c>
      <c r="F27" s="38">
        <f>D27</f>
        <v>5600</v>
      </c>
    </row>
    <row r="28" spans="1:6" x14ac:dyDescent="0.25">
      <c r="A28" s="19"/>
      <c r="B28" s="20" t="s">
        <v>43</v>
      </c>
      <c r="C28" s="28">
        <f>C26</f>
        <v>301365</v>
      </c>
      <c r="D28" s="41">
        <v>228373</v>
      </c>
      <c r="E28" s="41">
        <v>90402</v>
      </c>
      <c r="F28" s="41">
        <v>439336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91</v>
      </c>
      <c r="D33" s="41">
        <v>94.4</v>
      </c>
      <c r="E33" s="41">
        <v>50032</v>
      </c>
    </row>
    <row r="34" spans="1:6" ht="30" x14ac:dyDescent="0.25">
      <c r="A34" s="41">
        <v>2</v>
      </c>
      <c r="B34" s="43" t="s">
        <v>53</v>
      </c>
      <c r="C34" s="41" t="s">
        <v>52</v>
      </c>
      <c r="D34" s="41" t="s">
        <v>52</v>
      </c>
      <c r="E34" s="41">
        <v>6800</v>
      </c>
    </row>
    <row r="35" spans="1:6" x14ac:dyDescent="0.25">
      <c r="A35" s="41">
        <v>3</v>
      </c>
      <c r="B35" s="43" t="s">
        <v>54</v>
      </c>
      <c r="C35" s="41" t="s">
        <v>92</v>
      </c>
      <c r="D35" s="41">
        <v>8</v>
      </c>
      <c r="E35" s="41">
        <v>2080</v>
      </c>
    </row>
    <row r="36" spans="1:6" ht="45" x14ac:dyDescent="0.25">
      <c r="A36" s="41">
        <v>4</v>
      </c>
      <c r="B36" s="43" t="s">
        <v>55</v>
      </c>
      <c r="C36" s="41" t="s">
        <v>92</v>
      </c>
      <c r="D36" s="41">
        <v>1</v>
      </c>
      <c r="E36" s="41">
        <v>28100</v>
      </c>
    </row>
    <row r="37" spans="1:6" x14ac:dyDescent="0.25">
      <c r="A37" s="41">
        <v>5</v>
      </c>
      <c r="B37" s="43" t="s">
        <v>56</v>
      </c>
      <c r="C37" s="41" t="s">
        <v>93</v>
      </c>
      <c r="D37" s="41">
        <v>3</v>
      </c>
      <c r="E37" s="41">
        <v>3390</v>
      </c>
    </row>
    <row r="38" spans="1:6" x14ac:dyDescent="0.25">
      <c r="A38" s="41">
        <v>6</v>
      </c>
      <c r="B38" s="41" t="s">
        <v>57</v>
      </c>
      <c r="C38" s="41" t="s">
        <v>52</v>
      </c>
      <c r="D38" s="41" t="s">
        <v>52</v>
      </c>
      <c r="E38" s="41">
        <v>90402</v>
      </c>
    </row>
    <row r="40" spans="1:6" ht="18.75" x14ac:dyDescent="0.25">
      <c r="A40" s="47" t="s">
        <v>58</v>
      </c>
      <c r="B40" s="48"/>
      <c r="C40" s="48"/>
      <c r="D40" s="48"/>
      <c r="E40" s="48"/>
      <c r="F40" s="48"/>
    </row>
    <row r="41" spans="1:6" x14ac:dyDescent="0.25">
      <c r="A41" s="41" t="s">
        <v>20</v>
      </c>
      <c r="B41" s="41" t="s">
        <v>59</v>
      </c>
      <c r="C41" s="41" t="s">
        <v>60</v>
      </c>
    </row>
    <row r="42" spans="1:6" x14ac:dyDescent="0.25">
      <c r="A42" s="41" t="s">
        <v>61</v>
      </c>
      <c r="B42" s="41" t="s">
        <v>62</v>
      </c>
      <c r="C42" s="41" t="s">
        <v>63</v>
      </c>
    </row>
    <row r="43" spans="1:6" ht="30" x14ac:dyDescent="0.25">
      <c r="A43" s="41" t="s">
        <v>64</v>
      </c>
      <c r="B43" s="43" t="s">
        <v>65</v>
      </c>
      <c r="C43" s="41">
        <v>366</v>
      </c>
    </row>
    <row r="44" spans="1:6" x14ac:dyDescent="0.25">
      <c r="A44" s="41" t="s">
        <v>61</v>
      </c>
      <c r="B44" s="43" t="s">
        <v>66</v>
      </c>
      <c r="C44" s="41">
        <v>11</v>
      </c>
    </row>
    <row r="45" spans="1:6" x14ac:dyDescent="0.25">
      <c r="A45" s="41" t="s">
        <v>62</v>
      </c>
      <c r="B45" s="43" t="s">
        <v>67</v>
      </c>
      <c r="C45" s="41">
        <v>327</v>
      </c>
    </row>
    <row r="46" spans="1:6" x14ac:dyDescent="0.25">
      <c r="A46" s="41" t="s">
        <v>63</v>
      </c>
      <c r="B46" s="43" t="s">
        <v>68</v>
      </c>
      <c r="C46" s="41">
        <v>28</v>
      </c>
    </row>
    <row r="47" spans="1:6" x14ac:dyDescent="0.25">
      <c r="A47" s="41" t="s">
        <v>14</v>
      </c>
      <c r="B47" s="43" t="s">
        <v>69</v>
      </c>
      <c r="C47" s="41">
        <v>0</v>
      </c>
    </row>
    <row r="49" spans="1:6" ht="18.75" x14ac:dyDescent="0.25">
      <c r="A49" s="47" t="s">
        <v>70</v>
      </c>
      <c r="B49" s="48"/>
      <c r="C49" s="48"/>
      <c r="D49" s="48"/>
      <c r="E49" s="48"/>
      <c r="F49" s="48"/>
    </row>
    <row r="50" spans="1:6" ht="45" x14ac:dyDescent="0.25">
      <c r="A50" s="42" t="s">
        <v>20</v>
      </c>
      <c r="B50" s="42" t="s">
        <v>71</v>
      </c>
      <c r="C50" s="42" t="s">
        <v>72</v>
      </c>
      <c r="D50" s="42" t="s">
        <v>73</v>
      </c>
    </row>
    <row r="51" spans="1:6" x14ac:dyDescent="0.25">
      <c r="A51" s="41" t="s">
        <v>61</v>
      </c>
      <c r="B51" s="41" t="s">
        <v>62</v>
      </c>
      <c r="C51" s="41" t="s">
        <v>63</v>
      </c>
      <c r="D51" s="41" t="s">
        <v>74</v>
      </c>
    </row>
    <row r="52" spans="1:6" x14ac:dyDescent="0.25">
      <c r="A52" s="41" t="s">
        <v>75</v>
      </c>
      <c r="B52" s="41" t="s">
        <v>75</v>
      </c>
      <c r="C52" s="41" t="s">
        <v>75</v>
      </c>
      <c r="D52" s="41" t="s">
        <v>75</v>
      </c>
    </row>
    <row r="54" spans="1:6" ht="18.75" x14ac:dyDescent="0.25">
      <c r="A54" s="47" t="s">
        <v>76</v>
      </c>
      <c r="B54" s="48"/>
      <c r="C54" s="48"/>
      <c r="D54" s="48"/>
      <c r="E54" s="48"/>
      <c r="F54" s="48"/>
    </row>
    <row r="55" spans="1:6" ht="30" x14ac:dyDescent="0.25">
      <c r="A55" s="41" t="s">
        <v>20</v>
      </c>
      <c r="B55" s="42" t="s">
        <v>21</v>
      </c>
      <c r="C55" s="42" t="s">
        <v>77</v>
      </c>
      <c r="D55" s="42" t="s">
        <v>25</v>
      </c>
      <c r="E55" s="42" t="s">
        <v>23</v>
      </c>
    </row>
    <row r="56" spans="1:6" x14ac:dyDescent="0.25">
      <c r="A56" s="41" t="s">
        <v>61</v>
      </c>
      <c r="B56" s="41" t="s">
        <v>62</v>
      </c>
      <c r="C56" s="41" t="s">
        <v>63</v>
      </c>
      <c r="D56" s="41" t="s">
        <v>74</v>
      </c>
      <c r="E56" s="41" t="s">
        <v>78</v>
      </c>
    </row>
    <row r="57" spans="1:6" x14ac:dyDescent="0.25">
      <c r="A57" s="41" t="s">
        <v>75</v>
      </c>
      <c r="B57" s="41" t="s">
        <v>75</v>
      </c>
      <c r="C57" s="41" t="s">
        <v>75</v>
      </c>
      <c r="D57" s="41" t="s">
        <v>75</v>
      </c>
      <c r="E57" s="41" t="s">
        <v>75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0:F40"/>
    <mergeCell ref="A49:F49"/>
    <mergeCell ref="A54:F54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zoomScaleNormal="100" workbookViewId="0">
      <selection activeCell="D7" sqref="D7:E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18.28515625" customWidth="1"/>
    <col min="5" max="5" width="16.8554687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86</v>
      </c>
      <c r="C6" s="22" t="s">
        <v>87</v>
      </c>
      <c r="D6" s="22" t="s">
        <v>88</v>
      </c>
      <c r="E6" s="44">
        <v>44531</v>
      </c>
      <c r="F6" s="30">
        <v>24</v>
      </c>
      <c r="G6" s="22" t="s">
        <v>89</v>
      </c>
      <c r="H6" s="22">
        <v>100</v>
      </c>
      <c r="I6" s="22" t="s">
        <v>90</v>
      </c>
    </row>
    <row r="7" spans="1:9" s="1" customFormat="1" ht="45" x14ac:dyDescent="0.25">
      <c r="A7" s="22">
        <v>2</v>
      </c>
      <c r="B7" s="45" t="s">
        <v>94</v>
      </c>
      <c r="C7" s="22" t="s">
        <v>95</v>
      </c>
      <c r="D7" s="22" t="s">
        <v>97</v>
      </c>
      <c r="E7" s="22" t="s">
        <v>98</v>
      </c>
      <c r="F7" s="30">
        <v>280</v>
      </c>
      <c r="G7" s="46" t="s">
        <v>89</v>
      </c>
      <c r="H7" s="22">
        <v>100</v>
      </c>
      <c r="I7" s="46" t="s">
        <v>96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74</v>
      </c>
      <c r="C14" s="41">
        <v>84314.889999999985</v>
      </c>
    </row>
    <row r="15" spans="1:9" x14ac:dyDescent="0.25">
      <c r="A15" s="41">
        <v>2</v>
      </c>
      <c r="B15" s="41" t="s">
        <v>79</v>
      </c>
      <c r="C15" s="41">
        <v>19931.349999999999</v>
      </c>
    </row>
    <row r="16" spans="1:9" x14ac:dyDescent="0.25">
      <c r="A16" s="41">
        <v>3</v>
      </c>
      <c r="B16" s="41" t="s">
        <v>80</v>
      </c>
      <c r="C16" s="41">
        <v>272958.34000000003</v>
      </c>
    </row>
    <row r="17" spans="1:3" x14ac:dyDescent="0.25">
      <c r="A17" s="41">
        <v>4</v>
      </c>
      <c r="B17" s="41" t="s">
        <v>81</v>
      </c>
      <c r="C17" s="41">
        <v>39826.37999999999</v>
      </c>
    </row>
    <row r="18" spans="1:3" x14ac:dyDescent="0.25">
      <c r="A18" s="41">
        <v>5</v>
      </c>
      <c r="B18" s="41" t="s">
        <v>82</v>
      </c>
      <c r="C18" s="41">
        <v>16975.070000000003</v>
      </c>
    </row>
    <row r="19" spans="1:3" x14ac:dyDescent="0.25">
      <c r="A19" s="41">
        <v>6</v>
      </c>
      <c r="B19" s="41" t="s">
        <v>83</v>
      </c>
      <c r="C19" s="41">
        <v>20552.100000000002</v>
      </c>
    </row>
    <row r="20" spans="1:3" x14ac:dyDescent="0.25">
      <c r="A20" s="41">
        <v>7</v>
      </c>
      <c r="B20" s="41" t="s">
        <v>84</v>
      </c>
      <c r="C20" s="41">
        <v>23678.139999999996</v>
      </c>
    </row>
    <row r="21" spans="1:3" x14ac:dyDescent="0.25">
      <c r="A21" s="41">
        <v>8</v>
      </c>
      <c r="B21" s="41" t="s">
        <v>85</v>
      </c>
      <c r="C21" s="41">
        <v>88832.1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2022-03-16T11:40:20Z</cp:lastPrinted>
  <dcterms:created xsi:type="dcterms:W3CDTF">2018-01-26T08:16:56Z</dcterms:created>
  <dcterms:modified xsi:type="dcterms:W3CDTF">2022-03-16T11:40:22Z</dcterms:modified>
</cp:coreProperties>
</file>