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3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<sst xmlns="http://schemas.openxmlformats.org/spreadsheetml/2006/main" count="17" uniqueCount="17">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</sst>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M9" sqref="M9"/>
    </sheetView>
  </sheetViews>
  <sheetFormatPr defaultRowHeight="15.75"/>
  <cols>
    <col min="1" max="1" width="5.42578125" style="13" customWidth="1"/>
    <col min="2" max="2" width="62.5703125" style="11" customWidth="1"/>
    <col min="3" max="3" width="15.140625" style="11" customWidth="1"/>
    <col min="4" max="16384" width="9.140625" style="11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9" t="s">
        <v>0</v>
      </c>
      <c r="B4" s="3"/>
      <c r="C4" s="30" t="s">
        <v>15</v>
      </c>
    </row>
    <row r="5" spans="1:3">
      <c r="A5" s="29"/>
      <c r="B5" s="4" t="s">
        <v>1</v>
      </c>
      <c r="C5" s="31"/>
    </row>
    <row r="6" spans="1:3" ht="9.75" customHeight="1">
      <c r="A6" s="29"/>
      <c r="B6" s="6"/>
      <c r="C6" s="32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6.85*9*C17+7.52*3*C17</f>
        <v>316520.12699999998</v>
      </c>
    </row>
    <row r="9" spans="1:3">
      <c r="A9" s="9">
        <v>2</v>
      </c>
      <c r="B9" s="10" t="s">
        <v>3</v>
      </c>
      <c r="C9" s="17">
        <f>2.93*9*C17+3.36*3*C17</f>
        <v>137004.61499999999</v>
      </c>
    </row>
    <row r="10" spans="1:3">
      <c r="A10" s="9">
        <v>3</v>
      </c>
      <c r="B10" s="10" t="s">
        <v>11</v>
      </c>
      <c r="C10" s="17">
        <f>4.56*9*C17+5.03*3*C17</f>
        <v>210975.83099999998</v>
      </c>
    </row>
    <row r="11" spans="1:3" s="15" customFormat="1">
      <c r="A11" s="9">
        <v>4</v>
      </c>
      <c r="B11" s="18" t="s">
        <v>9</v>
      </c>
      <c r="C11" s="22">
        <f>2.51*9*C17+2.73*3*C17</f>
        <v>115692.78599999998</v>
      </c>
    </row>
    <row r="12" spans="1:3">
      <c r="A12" s="9">
        <v>5</v>
      </c>
      <c r="B12" s="19" t="s">
        <v>4</v>
      </c>
      <c r="C12" s="20">
        <f>1.52*9*C17+1.65*3*C17</f>
        <v>70024.580999999991</v>
      </c>
    </row>
    <row r="13" spans="1:3">
      <c r="A13" s="9">
        <v>6</v>
      </c>
      <c r="B13" s="10" t="s">
        <v>5</v>
      </c>
      <c r="C13" s="21">
        <f>4.65*12*C17</f>
        <v>209735.46</v>
      </c>
    </row>
    <row r="14" spans="1:3">
      <c r="A14" s="9">
        <v>7</v>
      </c>
      <c r="B14" s="10" t="s">
        <v>8</v>
      </c>
      <c r="C14" s="17">
        <f>1.8*9*C17+1.95*3*C17</f>
        <v>82879.334999999992</v>
      </c>
    </row>
    <row r="15" spans="1:3">
      <c r="A15" s="9">
        <v>8</v>
      </c>
      <c r="B15" s="10" t="s">
        <v>12</v>
      </c>
      <c r="C15" s="17">
        <f>0.9*9*C17+1*3*C17</f>
        <v>41721.569999999992</v>
      </c>
    </row>
    <row r="16" spans="1:3">
      <c r="A16" s="12"/>
      <c r="B16" s="14" t="s">
        <v>6</v>
      </c>
      <c r="C16" s="8">
        <f>SUM(C8:C15)</f>
        <v>1184554.3049999999</v>
      </c>
    </row>
    <row r="17" spans="1:4">
      <c r="A17" s="26"/>
      <c r="B17" s="27" t="s">
        <v>16</v>
      </c>
      <c r="C17" s="28">
        <v>3758.7</v>
      </c>
      <c r="D17" s="16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2015-02-16T08:38:50Z</dcterms:modified>
</cp:coreProperties>
</file>