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<sst xmlns="http://schemas.openxmlformats.org/spreadsheetml/2006/main" count="73" uniqueCount="62">
  <si>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Адрес</t>
  </si>
  <si>
    <t>30 лет Победы, 138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</si>
  <si>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</si>
  <si>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</si>
  <si>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</si>
  <si>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</si>
  <si>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</si>
  <si>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</si>
  <si>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Главный экономист</t>
  </si>
  <si>
    <t>Моргунова А.К.</t>
  </si>
  <si>
    <t>№ п/п</t>
  </si>
  <si>
    <t>Вид работ</t>
  </si>
  <si>
    <t>Ед.изм.</t>
  </si>
  <si>
    <t>Объем</t>
  </si>
  <si>
    <t>Стоимость</t>
  </si>
  <si>
    <t>стоимость по плану, руб.</t>
  </si>
  <si>
    <t>итого</t>
  </si>
  <si>
    <t>ПТО</t>
  </si>
  <si>
    <t>ГВС и ХВС</t>
  </si>
  <si>
    <t>м</t>
  </si>
  <si>
    <t>шт</t>
  </si>
  <si>
    <t>Смена вентилей д. 20 мм</t>
  </si>
  <si>
    <t>Электроснабжение</t>
  </si>
  <si>
    <t>Смена патронов</t>
  </si>
  <si>
    <t>Конструктивные элементы</t>
  </si>
  <si>
    <t>Ремонт двери</t>
  </si>
  <si>
    <t>1 полотно</t>
  </si>
  <si>
    <t>Ремонт форточек</t>
  </si>
  <si>
    <t>м2</t>
  </si>
  <si>
    <t>Заделка трещин</t>
  </si>
  <si>
    <t>Заделка выбоин S до 1 м2</t>
  </si>
  <si>
    <t>1 место</t>
  </si>
  <si>
    <t>Смена стекла S до 1м2</t>
  </si>
  <si>
    <t>Смена кровли в 1 слой</t>
  </si>
  <si>
    <t>Директор ООО "УК по СЖФ"</t>
  </si>
  <si>
    <t>________________ Захаров А. В.</t>
  </si>
  <si>
    <t>"____"___________2011г.</t>
  </si>
  <si>
    <t>содержание и аварийный ремонт дома, обслуживание лифтов</t>
  </si>
  <si>
    <t xml:space="preserve">Отчет с июля 2010 год по июнь 2011 года  </t>
  </si>
  <si>
    <t>Канализация</t>
  </si>
  <si>
    <t xml:space="preserve">Смена канализационных труб 100 </t>
  </si>
  <si>
    <t>Смена автомат.выключателей</t>
  </si>
  <si>
    <t>Смена светильников</t>
  </si>
  <si>
    <t>Смена петли</t>
  </si>
  <si>
    <t>Смена ручки</t>
  </si>
  <si>
    <t>Смена поручня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</si>
  <si>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</si>
  <si>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</si>
  <si>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</si>
  <si>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</si>
  <si>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кровля, козырьки,тыс.м2</t>
  </si>
  <si>
    <t>межпанельные швы, тыс.м</t>
  </si>
  <si>
    <t>тепловые узлы, шт.</t>
  </si>
  <si>
    <t>Фактичес ки оплачено населени ем</t>
  </si>
  <si>
    <t>Расходы на жилищ ные услуги</t>
  </si>
  <si>
    <t>Дополни тельные доходы</t>
  </si>
  <si>
    <t>К распределению 1/2 доп. доходов</t>
  </si>
  <si>
    <t>перерас ход-,экономия+,  руб.</t>
  </si>
  <si>
    <t>2.</t>
  </si>
  <si>
    <t>Отчет об аварийном ремонте общего имущества дома</t>
  </si>
  <si>
    <t>3.</t>
  </si>
  <si>
    <t>Отчет о подготовке к сезонной эксплуатации в зимний период 2010-2011 годов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</si>
</sst>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wrapText="1"/>
      <protection/>
    </xf>
    <xf numFmtId="0" fontId="0" fillId="0" borderId="11" xfId="0" applyBorder="1" applyAlignment="1">
      <alignment horizontal="center"/>
    </xf>
    <xf numFmtId="0" fontId="3" fillId="0" borderId="12" xfId="53" applyFont="1" applyFill="1" applyBorder="1" applyAlignment="1">
      <alignment wrapText="1"/>
      <protection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Fill="1" applyBorder="1" applyAlignment="1">
      <alignment wrapText="1"/>
    </xf>
    <xf numFmtId="0" fontId="3" fillId="0" borderId="10" xfId="53" applyFill="1" applyBorder="1" applyAlignment="1">
      <alignment wrapText="1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53" applyFont="1" applyFill="1" applyBorder="1" applyAlignment="1">
      <alignment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3" customWidth="1"/>
    <col min="3" max="3" width="29.75390625" style="3" customWidth="1"/>
    <col min="4" max="8" width="9.75390625" style="3" customWidth="1"/>
    <col min="9" max="9" width="8.25390625" style="3" customWidth="1"/>
    <col min="10" max="16384" width="9.125" style="3" customWidth="1"/>
  </cols>
  <sheetData>
    <row r="1" ht="12.75">
      <c r="F1" s="3" t="s">
        <v>2</v>
      </c>
    </row>
    <row r="2" ht="12.75">
      <c r="F2" t="s">
        <v>34</v>
      </c>
    </row>
    <row r="3" ht="30" customHeight="1">
      <c r="F3" t="s">
        <v>35</v>
      </c>
    </row>
    <row r="4" ht="10.5" customHeight="1">
      <c r="F4"/>
    </row>
    <row r="5" ht="10.5" customHeight="1">
      <c r="F5" t="s">
        <v>36</v>
      </c>
    </row>
    <row r="6" spans="1:6" ht="14.25" customHeight="1">
      <c r="A6" s="53" t="s">
        <v>38</v>
      </c>
      <c r="B6" s="53"/>
      <c r="C6" s="53"/>
      <c r="D6" s="53"/>
      <c r="F6"/>
    </row>
    <row r="7" spans="1:4" ht="12.75">
      <c r="A7" s="53" t="s">
        <v>0</v>
      </c>
      <c r="B7" s="53"/>
      <c r="C7" s="53"/>
      <c r="D7" s="3" t="s">
        <v>1</v>
      </c>
    </row>
    <row r="8" spans="1:4" ht="12.75">
      <c r="A8" s="53" t="s">
        <v>3</v>
      </c>
      <c r="B8" s="53"/>
      <c r="C8" s="53"/>
      <c r="D8" s="3">
        <v>6294.5</v>
      </c>
    </row>
    <row r="10" spans="1:5" ht="12.75">
      <c r="A10" s="3" t="s">
        <v>4</v>
      </c>
      <c r="B10" s="49" t="s">
        <v>5</v>
      </c>
      <c r="C10" s="49"/>
      <c r="D10" s="49"/>
      <c r="E10" s="49"/>
    </row>
    <row r="11" spans="2:8" s="5" customFormat="1" ht="81" customHeight="1">
      <c r="B11" s="4" t="s">
        <v>10</v>
      </c>
      <c r="C11" s="4" t="s">
        <v>6</v>
      </c>
      <c r="D11" s="4" t="s">
        <v>7</v>
      </c>
      <c r="E11" s="4" t="s">
        <v>53</v>
      </c>
      <c r="F11" s="4" t="s">
        <v>54</v>
      </c>
      <c r="G11" s="4" t="s">
        <v>55</v>
      </c>
      <c r="H11" s="4" t="s">
        <v>56</v>
      </c>
    </row>
    <row r="12" spans="2:8" s="5" customFormat="1" ht="14.25" customHeight="1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</row>
    <row r="13" spans="2:8" s="7" customFormat="1" ht="49.5" customHeight="1">
      <c r="B13" s="10">
        <v>1</v>
      </c>
      <c r="C13" s="4" t="s">
        <v>37</v>
      </c>
      <c r="D13" s="6">
        <v>976143.67</v>
      </c>
      <c r="E13" s="6">
        <v>975938.41</v>
      </c>
      <c r="F13" s="6">
        <f>E13</f>
        <v>975938.41</v>
      </c>
      <c r="G13" s="6">
        <v>9180</v>
      </c>
      <c r="H13" s="6">
        <f>G13/2</f>
        <v>4590</v>
      </c>
    </row>
    <row r="14" spans="2:8" s="7" customFormat="1" ht="12.75" customHeight="1">
      <c r="B14" s="34"/>
      <c r="C14" s="35"/>
      <c r="D14" s="36"/>
      <c r="E14" s="36"/>
      <c r="F14" s="37"/>
      <c r="G14" s="36"/>
      <c r="H14" s="38"/>
    </row>
    <row r="15" spans="1:7" ht="12.75">
      <c r="A15" s="3" t="s">
        <v>58</v>
      </c>
      <c r="B15" s="49" t="s">
        <v>59</v>
      </c>
      <c r="C15" s="49"/>
      <c r="D15" s="49"/>
      <c r="E15" s="49"/>
      <c r="F15" s="49"/>
      <c r="G15" s="49"/>
    </row>
    <row r="16" spans="2:8" ht="57.75" customHeight="1">
      <c r="B16" s="13" t="s">
        <v>10</v>
      </c>
      <c r="C16" s="14" t="s">
        <v>11</v>
      </c>
      <c r="D16" s="14" t="s">
        <v>12</v>
      </c>
      <c r="E16" s="13" t="s">
        <v>13</v>
      </c>
      <c r="F16" s="13" t="s">
        <v>14</v>
      </c>
      <c r="G16" s="9" t="s">
        <v>15</v>
      </c>
      <c r="H16" s="33" t="s">
        <v>57</v>
      </c>
    </row>
    <row r="17" spans="2:8" ht="14.25" customHeight="1">
      <c r="B17" s="15">
        <v>1</v>
      </c>
      <c r="C17" s="8">
        <f>B17+1</f>
        <v>2</v>
      </c>
      <c r="D17" s="8">
        <f>C17+1</f>
        <v>3</v>
      </c>
      <c r="E17" s="8">
        <f>D17+1</f>
        <v>4</v>
      </c>
      <c r="F17" s="8">
        <f>E17+1</f>
        <v>5</v>
      </c>
      <c r="G17" s="10">
        <v>0.46</v>
      </c>
      <c r="H17" s="11"/>
    </row>
    <row r="18" spans="2:8" ht="14.25" customHeight="1">
      <c r="B18" s="15"/>
      <c r="C18" s="29" t="s">
        <v>39</v>
      </c>
      <c r="D18" s="26"/>
      <c r="E18" s="26"/>
      <c r="F18" s="26"/>
      <c r="G18" s="12"/>
      <c r="H18" s="12"/>
    </row>
    <row r="19" spans="2:8" ht="14.25" customHeight="1">
      <c r="B19" s="15">
        <v>1</v>
      </c>
      <c r="C19" s="30" t="s">
        <v>40</v>
      </c>
      <c r="D19" s="26" t="s">
        <v>19</v>
      </c>
      <c r="E19" s="26">
        <v>4</v>
      </c>
      <c r="F19" s="26">
        <v>5624</v>
      </c>
      <c r="G19" s="12"/>
      <c r="H19" s="12"/>
    </row>
    <row r="20" spans="2:8" ht="14.25" customHeight="1">
      <c r="B20" s="15"/>
      <c r="C20" s="21" t="s">
        <v>18</v>
      </c>
      <c r="D20" s="1"/>
      <c r="E20" s="1"/>
      <c r="F20" s="1"/>
      <c r="G20" s="12"/>
      <c r="H20" s="12"/>
    </row>
    <row r="21" spans="2:8" ht="14.25" customHeight="1">
      <c r="B21" s="15">
        <v>2</v>
      </c>
      <c r="C21" s="22" t="s">
        <v>21</v>
      </c>
      <c r="D21" s="2" t="s">
        <v>20</v>
      </c>
      <c r="E21" s="23">
        <v>2</v>
      </c>
      <c r="F21" s="24">
        <v>698</v>
      </c>
      <c r="G21" s="12"/>
      <c r="H21" s="12"/>
    </row>
    <row r="22" spans="2:8" ht="14.25" customHeight="1">
      <c r="B22" s="15"/>
      <c r="C22" s="25" t="s">
        <v>22</v>
      </c>
      <c r="D22" s="1"/>
      <c r="E22" s="1"/>
      <c r="F22" s="1"/>
      <c r="G22" s="12"/>
      <c r="H22" s="12"/>
    </row>
    <row r="23" spans="2:8" ht="14.25" customHeight="1">
      <c r="B23" s="15">
        <v>3</v>
      </c>
      <c r="C23" s="16" t="s">
        <v>41</v>
      </c>
      <c r="D23" s="1" t="s">
        <v>20</v>
      </c>
      <c r="E23" s="1">
        <v>1</v>
      </c>
      <c r="F23" s="1">
        <v>379</v>
      </c>
      <c r="G23" s="12"/>
      <c r="H23" s="12"/>
    </row>
    <row r="24" spans="2:8" ht="14.25" customHeight="1">
      <c r="B24" s="15">
        <v>4</v>
      </c>
      <c r="C24" s="31" t="s">
        <v>23</v>
      </c>
      <c r="D24" s="1" t="s">
        <v>20</v>
      </c>
      <c r="E24" s="1">
        <v>2</v>
      </c>
      <c r="F24" s="1">
        <v>168</v>
      </c>
      <c r="G24" s="12"/>
      <c r="H24" s="12"/>
    </row>
    <row r="25" spans="2:8" ht="14.25" customHeight="1">
      <c r="B25" s="15">
        <v>5</v>
      </c>
      <c r="C25" s="16" t="s">
        <v>42</v>
      </c>
      <c r="D25" s="1" t="s">
        <v>20</v>
      </c>
      <c r="E25" s="1">
        <v>2</v>
      </c>
      <c r="F25" s="1">
        <v>1828</v>
      </c>
      <c r="G25" s="12"/>
      <c r="H25" s="12"/>
    </row>
    <row r="26" spans="2:8" ht="14.25" customHeight="1">
      <c r="B26" s="15"/>
      <c r="C26" s="25" t="s">
        <v>24</v>
      </c>
      <c r="D26" s="1"/>
      <c r="E26" s="1"/>
      <c r="F26" s="1"/>
      <c r="G26" s="12"/>
      <c r="H26" s="12"/>
    </row>
    <row r="27" spans="2:8" ht="14.25" customHeight="1">
      <c r="B27" s="15">
        <v>6</v>
      </c>
      <c r="C27" s="16" t="s">
        <v>25</v>
      </c>
      <c r="D27" s="1" t="s">
        <v>26</v>
      </c>
      <c r="E27" s="1">
        <v>7</v>
      </c>
      <c r="F27" s="1">
        <v>5460</v>
      </c>
      <c r="G27" s="12"/>
      <c r="H27" s="12"/>
    </row>
    <row r="28" spans="2:8" ht="14.25" customHeight="1">
      <c r="B28" s="15">
        <v>7</v>
      </c>
      <c r="C28" s="16" t="s">
        <v>32</v>
      </c>
      <c r="D28" s="1" t="s">
        <v>28</v>
      </c>
      <c r="E28" s="1">
        <v>6</v>
      </c>
      <c r="F28" s="1">
        <v>3744</v>
      </c>
      <c r="G28" s="12"/>
      <c r="H28" s="12"/>
    </row>
    <row r="29" spans="2:8" ht="14.25" customHeight="1">
      <c r="B29" s="15">
        <v>8</v>
      </c>
      <c r="C29" s="27" t="s">
        <v>43</v>
      </c>
      <c r="D29" s="28" t="s">
        <v>20</v>
      </c>
      <c r="E29" s="28">
        <v>1</v>
      </c>
      <c r="F29" s="28">
        <v>255</v>
      </c>
      <c r="G29" s="12"/>
      <c r="H29" s="12"/>
    </row>
    <row r="30" spans="2:8" ht="12.75">
      <c r="B30" s="15">
        <v>9</v>
      </c>
      <c r="C30" s="27" t="s">
        <v>44</v>
      </c>
      <c r="D30" s="28" t="s">
        <v>20</v>
      </c>
      <c r="E30" s="28">
        <v>1</v>
      </c>
      <c r="F30" s="28">
        <v>198</v>
      </c>
      <c r="G30" s="12"/>
      <c r="H30" s="12"/>
    </row>
    <row r="31" spans="2:8" ht="12.75">
      <c r="B31" s="15">
        <v>10</v>
      </c>
      <c r="C31" s="27" t="s">
        <v>27</v>
      </c>
      <c r="D31" s="28" t="s">
        <v>20</v>
      </c>
      <c r="E31" s="28">
        <v>3</v>
      </c>
      <c r="F31" s="28">
        <v>573</v>
      </c>
      <c r="G31" s="12"/>
      <c r="H31" s="12"/>
    </row>
    <row r="32" spans="2:8" ht="12.75">
      <c r="B32" s="15">
        <v>11</v>
      </c>
      <c r="C32" s="27" t="s">
        <v>45</v>
      </c>
      <c r="D32" s="28" t="s">
        <v>19</v>
      </c>
      <c r="E32" s="28">
        <v>3.8</v>
      </c>
      <c r="F32" s="28">
        <v>730</v>
      </c>
      <c r="G32" s="12"/>
      <c r="H32" s="12"/>
    </row>
    <row r="33" spans="2:8" ht="12.75">
      <c r="B33" s="15">
        <v>12</v>
      </c>
      <c r="C33" s="27" t="s">
        <v>29</v>
      </c>
      <c r="D33" s="28" t="s">
        <v>19</v>
      </c>
      <c r="E33" s="28">
        <v>4.5</v>
      </c>
      <c r="F33" s="28">
        <v>257</v>
      </c>
      <c r="G33" s="12"/>
      <c r="H33" s="12"/>
    </row>
    <row r="34" spans="2:8" ht="12.75">
      <c r="B34" s="15">
        <v>13</v>
      </c>
      <c r="C34" s="16" t="s">
        <v>30</v>
      </c>
      <c r="D34" s="1" t="s">
        <v>31</v>
      </c>
      <c r="E34" s="28">
        <v>2</v>
      </c>
      <c r="F34" s="28">
        <v>666</v>
      </c>
      <c r="G34" s="12"/>
      <c r="H34" s="12"/>
    </row>
    <row r="35" spans="2:8" ht="12.75">
      <c r="B35" s="15">
        <v>14</v>
      </c>
      <c r="C35" s="16" t="s">
        <v>33</v>
      </c>
      <c r="D35" s="1" t="s">
        <v>28</v>
      </c>
      <c r="E35" s="28">
        <v>20</v>
      </c>
      <c r="F35" s="28">
        <v>16160</v>
      </c>
      <c r="G35" s="12"/>
      <c r="H35" s="12"/>
    </row>
    <row r="36" spans="2:8" ht="14.25" customHeight="1">
      <c r="B36" s="12"/>
      <c r="C36" s="16" t="s">
        <v>16</v>
      </c>
      <c r="D36" s="17"/>
      <c r="E36" s="17"/>
      <c r="F36" s="18">
        <f>SUM(F18:F35)</f>
        <v>36740</v>
      </c>
      <c r="G36" s="19">
        <f>G17*12*D8</f>
        <v>34745.64</v>
      </c>
      <c r="H36" s="20">
        <f>G36-F36</f>
        <v>-1994.3600000000006</v>
      </c>
    </row>
    <row r="37" spans="2:8" ht="12.75" customHeight="1">
      <c r="B37" s="39"/>
      <c r="C37" s="40"/>
      <c r="D37" s="41"/>
      <c r="E37" s="41"/>
      <c r="F37" s="42"/>
      <c r="G37" s="43"/>
      <c r="H37" s="44"/>
    </row>
    <row r="38" spans="1:8" ht="12.75">
      <c r="A38" s="3" t="s">
        <v>60</v>
      </c>
      <c r="B38" s="49" t="s">
        <v>61</v>
      </c>
      <c r="C38" s="49"/>
      <c r="D38" s="49"/>
      <c r="E38" s="49"/>
      <c r="F38" s="49"/>
      <c r="G38" s="49"/>
      <c r="H38" s="49"/>
    </row>
    <row r="39" spans="2:9" ht="12.75">
      <c r="B39" s="54" t="s">
        <v>10</v>
      </c>
      <c r="C39" s="57" t="s">
        <v>46</v>
      </c>
      <c r="D39" s="50" t="s">
        <v>47</v>
      </c>
      <c r="E39" s="51"/>
      <c r="F39" s="51"/>
      <c r="G39" s="51"/>
      <c r="H39" s="51"/>
      <c r="I39" s="52"/>
    </row>
    <row r="40" spans="2:9" ht="12.75">
      <c r="B40" s="55"/>
      <c r="C40" s="58"/>
      <c r="D40" s="50" t="s">
        <v>48</v>
      </c>
      <c r="E40" s="52"/>
      <c r="F40" s="50" t="s">
        <v>49</v>
      </c>
      <c r="G40" s="51"/>
      <c r="H40" s="51"/>
      <c r="I40" s="52"/>
    </row>
    <row r="41" spans="2:9" ht="22.5" customHeight="1">
      <c r="B41" s="56"/>
      <c r="C41" s="59"/>
      <c r="D41" s="45" t="s">
        <v>52</v>
      </c>
      <c r="E41" s="46"/>
      <c r="F41" s="47" t="s">
        <v>50</v>
      </c>
      <c r="G41" s="48"/>
      <c r="H41" s="47" t="s">
        <v>51</v>
      </c>
      <c r="I41" s="48"/>
    </row>
    <row r="42" spans="2:9" ht="12.75">
      <c r="B42" s="32">
        <v>1</v>
      </c>
      <c r="C42" s="32">
        <v>47000</v>
      </c>
      <c r="D42" s="45">
        <v>3</v>
      </c>
      <c r="E42" s="46"/>
      <c r="F42" s="45">
        <v>0.08</v>
      </c>
      <c r="G42" s="46"/>
      <c r="H42" s="45">
        <v>0.01</v>
      </c>
      <c r="I42" s="46"/>
    </row>
    <row r="46" spans="3:6" ht="12.75">
      <c r="C46" s="3" t="s">
        <v>8</v>
      </c>
      <c r="F46" s="3" t="s">
        <v>9</v>
      </c>
    </row>
    <row r="49" ht="12.75">
      <c r="C49" s="3" t="s">
        <v>17</v>
      </c>
    </row>
  </sheetData>
  <sheetProtection/>
  <mergeCells count="17">
    <mergeCell ref="D41:E41"/>
    <mergeCell ref="A6:D6"/>
    <mergeCell ref="A7:C7"/>
    <mergeCell ref="A8:C8"/>
    <mergeCell ref="B39:B41"/>
    <mergeCell ref="C39:C41"/>
    <mergeCell ref="D40:E40"/>
    <mergeCell ref="D42:E42"/>
    <mergeCell ref="F41:G41"/>
    <mergeCell ref="B10:E10"/>
    <mergeCell ref="B15:G15"/>
    <mergeCell ref="B38:H38"/>
    <mergeCell ref="F42:G42"/>
    <mergeCell ref="D39:I39"/>
    <mergeCell ref="F40:I40"/>
    <mergeCell ref="H41:I41"/>
    <mergeCell ref="H42:I42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2011-09-20T09:14:54Z</cp:lastPrinted>
  <dcterms:created xsi:type="dcterms:W3CDTF">2007-02-22T10:07:49Z</dcterms:created>
  <dcterms:modified xsi:type="dcterms:W3CDTF">2012-06-20T10:52:16Z</dcterms:modified>
  <cp:category/>
  <cp:version/>
  <cp:contentType/>
  <cp:contentStatus/>
</cp:coreProperties>
</file>