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2" i="1" l="1"/>
  <c r="E52" i="1"/>
  <c r="A33" i="1"/>
  <c r="A34" i="1" s="1"/>
</calcChain>
</file>

<file path=xl/sharedStrings.xml><?xml version="1.0" encoding="utf-8"?>
<sst xmlns="http://schemas.openxmlformats.org/spreadsheetml/2006/main" count="112" uniqueCount="90">
  <si>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</si>
  <si>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</si>
  <si>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</si>
  <si>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</si>
  <si>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</si>
  <si>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</si>
  <si>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</si>
  <si>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</si>
  <si>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</si>
  <si>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</si>
  <si>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</si>
  <si>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</si>
  <si>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</si>
  <si>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</si>
  <si>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</si>
  <si>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</si>
  <si>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</si>
  <si>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</si>
  <si>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</si>
  <si>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</si>
  <si>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</si>
  <si>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</si>
  <si>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</si>
  <si>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</si>
  <si>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</si>
  <si>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</si>
  <si>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</si>
  <si>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</si>
  <si>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</si>
  <si>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</si>
  <si>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</si>
  <si>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</si>
  <si>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</si>
  <si>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</si>
  <si>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</si>
  <si>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</si>
  <si>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</si>
  <si>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</si>
  <si>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</si>
  <si>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</si>
  <si>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</si>
  <si>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</si>
  <si>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</si>
  <si>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</si>
  <si>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</si>
  <si>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</si>
  <si>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</si>
  <si>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</si>
  <si>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</si>
  <si>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</si>
  <si>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</si>
  <si>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</si>
  <si>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</si>
  <si>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</si>
  <si>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</si>
  <si>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</si>
  <si>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</si>
  <si>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</si>
  <si>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</si>
  <si>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</si>
  <si>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</si>
  <si>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</si>
  <si>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</si>
  <si>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</si>
  <si>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</si>
  <si>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</si>
  <si>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</si>
  <si>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</si>
  <si>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</si>
  <si>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Станционная д.14 за 2018 год</t>
  </si>
  <si>
    <t>3</t>
  </si>
  <si>
    <t>10</t>
  </si>
  <si>
    <t>14</t>
  </si>
  <si>
    <t>24</t>
  </si>
  <si>
    <t>28</t>
  </si>
  <si>
    <t>58</t>
  </si>
  <si>
    <t>огнезащитная обратботка деревянных конструкций чердака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</si>
  <si>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</si>
  <si>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</si>
  <si>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</si>
  <si>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</si>
  <si>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</si>
  <si>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</si>
  <si>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31.05.2018 г., 05:00-31.05.2018 г., 15:00; 28.05.2018 г., 12:00-30.05.2018 г., 17:10; 14.05.2018 г., 11:00-15.05.2018 г., 01:10</t>
  </si>
  <si>
    <t>час, мин.</t>
  </si>
  <si>
    <t>АО "УСТЭК"</t>
  </si>
  <si>
    <t>реестр №9 отключений ГВС за  август 2018г.</t>
  </si>
  <si>
    <t>09.08.2018 г., 10:00-23.08.2018 г., 00:00</t>
  </si>
  <si>
    <t>326</t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</si>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</sst>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68</v>
      </c>
      <c r="B1" s="61"/>
      <c r="C1" s="61"/>
      <c r="D1" s="61"/>
      <c r="E1" s="61"/>
      <c r="F1" s="61"/>
    </row>
    <row r="2" spans="1:6" ht="23.4" x14ac:dyDescent="0.3">
      <c r="A2" s="63" t="s">
        <v>69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1981</v>
      </c>
    </row>
    <row r="7" spans="1:6" ht="18" x14ac:dyDescent="0.35">
      <c r="B7" s="2" t="s">
        <v>1</v>
      </c>
      <c r="C7" s="57">
        <v>2746.5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95491</v>
      </c>
      <c r="D14" s="58">
        <v>301895</v>
      </c>
      <c r="E14" s="58">
        <v>302428</v>
      </c>
      <c r="F14" s="58">
        <v>94959</v>
      </c>
    </row>
    <row r="15" spans="1:6" x14ac:dyDescent="0.3">
      <c r="A15" s="13">
        <v>2</v>
      </c>
      <c r="B15" s="11" t="s">
        <v>10</v>
      </c>
      <c r="C15" s="58">
        <v>38711</v>
      </c>
      <c r="D15" s="58">
        <v>126229</v>
      </c>
      <c r="E15" s="58">
        <v>125513</v>
      </c>
      <c r="F15" s="58">
        <v>39427</v>
      </c>
    </row>
    <row r="16" spans="1:6" x14ac:dyDescent="0.3">
      <c r="A16" s="13">
        <v>3</v>
      </c>
      <c r="B16" s="11" t="s">
        <v>11</v>
      </c>
      <c r="C16" s="58">
        <v>37758</v>
      </c>
      <c r="D16" s="58">
        <v>123593</v>
      </c>
      <c r="E16" s="58">
        <v>122749</v>
      </c>
      <c r="F16" s="58">
        <v>38601</v>
      </c>
    </row>
    <row r="17" spans="1:6" x14ac:dyDescent="0.3">
      <c r="A17" s="13">
        <v>4</v>
      </c>
      <c r="B17" s="11" t="s">
        <v>12</v>
      </c>
      <c r="C17" s="58">
        <v>21271</v>
      </c>
      <c r="D17" s="58">
        <v>82395</v>
      </c>
      <c r="E17" s="58">
        <v>79804</v>
      </c>
      <c r="F17" s="58">
        <v>23863</v>
      </c>
    </row>
    <row r="18" spans="1:6" x14ac:dyDescent="0.3">
      <c r="A18" s="13">
        <v>5</v>
      </c>
      <c r="B18" s="11" t="s">
        <v>13</v>
      </c>
      <c r="C18" s="58">
        <v>24196</v>
      </c>
      <c r="D18" s="58">
        <v>79099</v>
      </c>
      <c r="E18" s="58">
        <v>78739</v>
      </c>
      <c r="F18" s="58">
        <v>24556</v>
      </c>
    </row>
    <row r="19" spans="1:6" x14ac:dyDescent="0.3">
      <c r="A19" s="13">
        <v>6</v>
      </c>
      <c r="B19" s="11" t="s">
        <v>14</v>
      </c>
      <c r="C19" s="58">
        <v>19930</v>
      </c>
      <c r="D19" s="58">
        <v>79758</v>
      </c>
      <c r="E19" s="58">
        <v>76910</v>
      </c>
      <c r="F19" s="58">
        <v>22779</v>
      </c>
    </row>
    <row r="20" spans="1:6" x14ac:dyDescent="0.3">
      <c r="A20" s="13">
        <v>7</v>
      </c>
      <c r="B20" s="11" t="s">
        <v>15</v>
      </c>
      <c r="C20" s="58">
        <v>12796</v>
      </c>
      <c r="D20" s="58">
        <v>46691</v>
      </c>
      <c r="E20" s="58">
        <v>47431</v>
      </c>
      <c r="F20" s="58">
        <v>12056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8">
        <v>980</v>
      </c>
      <c r="D22" s="58">
        <v>5548</v>
      </c>
      <c r="E22" s="58">
        <v>5194</v>
      </c>
      <c r="F22" s="58">
        <v>1334</v>
      </c>
    </row>
    <row r="23" spans="1:6" ht="15" customHeight="1" x14ac:dyDescent="0.3">
      <c r="A23" s="13" t="s">
        <v>20</v>
      </c>
      <c r="B23" s="17" t="s">
        <v>21</v>
      </c>
      <c r="C23" s="58">
        <v>2088</v>
      </c>
      <c r="D23" s="58">
        <v>11041</v>
      </c>
      <c r="E23" s="58">
        <v>10474</v>
      </c>
      <c r="F23" s="58">
        <v>2654</v>
      </c>
    </row>
    <row r="25" spans="1:6" ht="21" customHeight="1" x14ac:dyDescent="0.3"/>
    <row r="26" spans="1:6" ht="46.5" customHeight="1" x14ac:dyDescent="0.3">
      <c r="A26" s="60" t="s">
        <v>22</v>
      </c>
      <c r="B26" s="60"/>
      <c r="C26" s="60"/>
      <c r="D26" s="60"/>
      <c r="E26" s="60"/>
      <c r="F26" s="60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8">
        <v>883</v>
      </c>
      <c r="D32" s="58">
        <v>0</v>
      </c>
      <c r="E32" s="58">
        <v>399</v>
      </c>
      <c r="F32" s="58">
        <v>483</v>
      </c>
    </row>
    <row r="33" spans="1:6" x14ac:dyDescent="0.3">
      <c r="A33" s="3">
        <f>A32+1</f>
        <v>2</v>
      </c>
      <c r="B33" s="11" t="s">
        <v>25</v>
      </c>
      <c r="C33" s="58">
        <v>13711</v>
      </c>
      <c r="D33" s="58">
        <v>0</v>
      </c>
      <c r="E33" s="58">
        <v>8751</v>
      </c>
      <c r="F33" s="58">
        <v>4960</v>
      </c>
    </row>
    <row r="34" spans="1:6" x14ac:dyDescent="0.3">
      <c r="A34" s="3">
        <f>A33+1</f>
        <v>3</v>
      </c>
      <c r="B34" s="11" t="s">
        <v>26</v>
      </c>
      <c r="C34" s="58">
        <v>284375</v>
      </c>
      <c r="D34" s="58">
        <v>654533</v>
      </c>
      <c r="E34" s="58">
        <v>775614</v>
      </c>
      <c r="F34" s="58">
        <v>163293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9" t="s">
        <v>27</v>
      </c>
      <c r="B39" s="60"/>
      <c r="C39" s="60"/>
      <c r="D39" s="60"/>
      <c r="E39" s="60"/>
      <c r="F39" s="60"/>
    </row>
    <row r="40" spans="1:6" ht="29.4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5">
        <v>66364</v>
      </c>
      <c r="D42" s="66">
        <v>79804</v>
      </c>
      <c r="E42" s="24">
        <v>18360</v>
      </c>
      <c r="F42" s="24">
        <f>C42+D42-E42</f>
        <v>127808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6"/>
    </row>
    <row r="45" spans="1:6" x14ac:dyDescent="0.3">
      <c r="A45" s="54"/>
      <c r="B45" s="55"/>
      <c r="C45" s="54"/>
      <c r="D45" s="54"/>
      <c r="E45" s="54"/>
      <c r="F45" s="46"/>
    </row>
    <row r="46" spans="1:6" x14ac:dyDescent="0.3">
      <c r="A46" s="54"/>
      <c r="B46" s="55"/>
      <c r="C46" s="54"/>
      <c r="D46" s="54"/>
      <c r="E46" s="54"/>
      <c r="F46" s="46"/>
    </row>
    <row r="48" spans="1:6" x14ac:dyDescent="0.3">
      <c r="A48" s="60" t="s">
        <v>34</v>
      </c>
      <c r="B48" s="62"/>
      <c r="C48" s="62"/>
      <c r="D48" s="62"/>
      <c r="E48" s="62"/>
      <c r="F48" s="62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ht="28.8" x14ac:dyDescent="0.3">
      <c r="A51" s="3">
        <v>1</v>
      </c>
      <c r="B51" s="33" t="s">
        <v>76</v>
      </c>
      <c r="C51" s="34"/>
      <c r="D51" s="29"/>
      <c r="E51" s="30">
        <v>18360</v>
      </c>
      <c r="F51" s="32"/>
    </row>
    <row r="52" spans="1:6" ht="21" x14ac:dyDescent="0.4">
      <c r="A52" s="35"/>
      <c r="B52" s="36" t="s">
        <v>38</v>
      </c>
      <c r="C52" s="37"/>
      <c r="D52" s="38"/>
      <c r="E52" s="39">
        <f>SUM(E51:E51)</f>
        <v>18360</v>
      </c>
      <c r="F52" s="40"/>
    </row>
    <row r="53" spans="1:6" ht="21" x14ac:dyDescent="0.4">
      <c r="A53" s="41"/>
      <c r="B53" s="42"/>
      <c r="C53" s="43"/>
      <c r="D53" s="43"/>
      <c r="E53" s="44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18" x14ac:dyDescent="0.3">
      <c r="A57" s="59" t="s">
        <v>65</v>
      </c>
      <c r="B57" s="60"/>
      <c r="C57" s="60"/>
      <c r="D57" s="60"/>
      <c r="E57" s="60"/>
      <c r="F57" s="60"/>
    </row>
    <row r="59" spans="1:6" ht="28.8" x14ac:dyDescent="0.3">
      <c r="A59" s="3" t="s">
        <v>3</v>
      </c>
      <c r="B59" s="3" t="s">
        <v>39</v>
      </c>
      <c r="C59" s="3" t="s">
        <v>40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1" t="s">
        <v>41</v>
      </c>
      <c r="C61" s="3">
        <v>79</v>
      </c>
    </row>
    <row r="62" spans="1:6" x14ac:dyDescent="0.3">
      <c r="A62" s="3" t="s">
        <v>42</v>
      </c>
      <c r="B62" s="11" t="s">
        <v>43</v>
      </c>
      <c r="C62" s="3">
        <v>1</v>
      </c>
    </row>
    <row r="63" spans="1:6" x14ac:dyDescent="0.3">
      <c r="A63" s="3" t="s">
        <v>44</v>
      </c>
      <c r="B63" s="11" t="s">
        <v>45</v>
      </c>
      <c r="C63" s="3">
        <v>72</v>
      </c>
    </row>
    <row r="64" spans="1:6" x14ac:dyDescent="0.3">
      <c r="A64" s="3">
        <v>2</v>
      </c>
      <c r="B64" s="47" t="s">
        <v>46</v>
      </c>
      <c r="C64" s="3">
        <v>6</v>
      </c>
    </row>
    <row r="65" spans="1:6" x14ac:dyDescent="0.3">
      <c r="A65" s="3">
        <v>3</v>
      </c>
      <c r="B65" s="9" t="s">
        <v>47</v>
      </c>
      <c r="C65" s="3">
        <v>0</v>
      </c>
    </row>
    <row r="66" spans="1:6" x14ac:dyDescent="0.3">
      <c r="A66" s="45"/>
      <c r="B66" s="48"/>
      <c r="C66" s="45"/>
    </row>
    <row r="67" spans="1:6" x14ac:dyDescent="0.3">
      <c r="A67" s="45"/>
      <c r="B67" s="48"/>
      <c r="C67" s="45"/>
    </row>
    <row r="69" spans="1:6" ht="18.75" x14ac:dyDescent="0.3">
      <c r="A69" s="59" t="s">
        <v>66</v>
      </c>
      <c r="B69" s="60"/>
      <c r="C69" s="60"/>
      <c r="D69" s="60"/>
      <c r="E69" s="60"/>
      <c r="F69" s="60"/>
    </row>
    <row r="71" spans="1:6" ht="45" x14ac:dyDescent="0.3">
      <c r="A71" s="3" t="s">
        <v>28</v>
      </c>
      <c r="B71" s="3" t="s">
        <v>48</v>
      </c>
      <c r="C71" s="3" t="s">
        <v>49</v>
      </c>
      <c r="D71" s="3" t="s">
        <v>50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5"/>
      <c r="B73" s="45"/>
      <c r="C73" s="45"/>
      <c r="D73" s="45"/>
    </row>
    <row r="74" spans="1:6" x14ac:dyDescent="0.3">
      <c r="A74" s="45"/>
      <c r="B74" s="45"/>
      <c r="C74" s="45"/>
      <c r="D74" s="45"/>
    </row>
    <row r="76" spans="1:6" ht="18.75" x14ac:dyDescent="0.3">
      <c r="A76" s="59" t="s">
        <v>67</v>
      </c>
      <c r="B76" s="60"/>
      <c r="C76" s="60"/>
      <c r="D76" s="60"/>
      <c r="E76" s="60"/>
      <c r="F76" s="60"/>
    </row>
    <row r="78" spans="1:6" ht="30" x14ac:dyDescent="0.3">
      <c r="A78" s="3" t="s">
        <v>28</v>
      </c>
      <c r="B78" s="3" t="s">
        <v>29</v>
      </c>
      <c r="C78" s="3" t="s">
        <v>35</v>
      </c>
      <c r="D78" s="3" t="s">
        <v>36</v>
      </c>
      <c r="E78" s="3" t="s">
        <v>31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9"/>
      <c r="C80" s="50"/>
      <c r="D80" s="25"/>
      <c r="E80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E8" sqref="E8"/>
    </sheetView>
  </sheetViews>
  <sheetFormatPr defaultRowHeight="14.4" x14ac:dyDescent="0.3"/>
  <cols>
    <col min="1" max="1" width="7.33203125" style="67" customWidth="1"/>
    <col min="2" max="2" width="12.109375" style="67" customWidth="1"/>
    <col min="3" max="3" width="10.33203125" style="67" customWidth="1"/>
    <col min="4" max="4" width="16.109375" style="67" customWidth="1"/>
    <col min="5" max="5" width="17.77734375" style="67" customWidth="1"/>
    <col min="6" max="6" width="12.109375" style="67" customWidth="1"/>
    <col min="7" max="7" width="10.5546875" style="67" customWidth="1"/>
    <col min="8" max="8" width="11.33203125" style="67" customWidth="1"/>
    <col min="9" max="9" width="8.88671875" style="67"/>
    <col min="10" max="10" width="17.3320312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0" t="s">
        <v>77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8" t="s">
        <v>51</v>
      </c>
      <c r="B5" s="68" t="s">
        <v>52</v>
      </c>
      <c r="C5" s="68" t="s">
        <v>53</v>
      </c>
      <c r="D5" s="68" t="s">
        <v>54</v>
      </c>
      <c r="E5" s="68" t="s">
        <v>55</v>
      </c>
      <c r="F5" s="68" t="s">
        <v>56</v>
      </c>
      <c r="G5" s="68" t="s">
        <v>79</v>
      </c>
      <c r="H5" s="68" t="s">
        <v>57</v>
      </c>
      <c r="I5" s="68" t="s">
        <v>58</v>
      </c>
      <c r="J5" s="68" t="s">
        <v>59</v>
      </c>
    </row>
    <row r="6" spans="1:10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100.8" x14ac:dyDescent="0.3">
      <c r="A7" s="69">
        <v>1</v>
      </c>
      <c r="B7" s="70" t="s">
        <v>80</v>
      </c>
      <c r="C7" s="69" t="s">
        <v>81</v>
      </c>
      <c r="D7" s="69" t="s">
        <v>82</v>
      </c>
      <c r="E7" s="69" t="s">
        <v>83</v>
      </c>
      <c r="F7" s="71">
        <v>77</v>
      </c>
      <c r="G7" s="71">
        <v>20</v>
      </c>
      <c r="H7" s="69" t="s">
        <v>84</v>
      </c>
      <c r="I7" s="69">
        <v>100</v>
      </c>
      <c r="J7" s="69" t="s">
        <v>85</v>
      </c>
    </row>
    <row r="8" spans="1:10" ht="72" x14ac:dyDescent="0.3">
      <c r="A8" s="69">
        <v>2</v>
      </c>
      <c r="B8" s="70" t="s">
        <v>80</v>
      </c>
      <c r="C8" s="69" t="s">
        <v>81</v>
      </c>
      <c r="D8" s="69" t="s">
        <v>86</v>
      </c>
      <c r="E8" s="69" t="s">
        <v>87</v>
      </c>
      <c r="F8" s="71" t="s">
        <v>88</v>
      </c>
      <c r="G8" s="71" t="s">
        <v>89</v>
      </c>
      <c r="H8" s="69" t="s">
        <v>84</v>
      </c>
      <c r="I8" s="69">
        <v>100</v>
      </c>
      <c r="J8" s="69" t="s">
        <v>85</v>
      </c>
    </row>
    <row r="9" spans="1:10" x14ac:dyDescent="0.3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 x14ac:dyDescent="0.3">
      <c r="A13" s="60" t="s">
        <v>78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8" x14ac:dyDescent="0.3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43.2" x14ac:dyDescent="0.3">
      <c r="A15" s="68" t="s">
        <v>51</v>
      </c>
      <c r="B15" s="68" t="s">
        <v>60</v>
      </c>
      <c r="C15" s="68" t="s">
        <v>61</v>
      </c>
      <c r="D15" s="10"/>
      <c r="E15" s="10"/>
      <c r="F15" s="10"/>
      <c r="G15" s="10"/>
      <c r="H15" s="10"/>
      <c r="I15" s="10"/>
      <c r="J15" s="10"/>
    </row>
    <row r="16" spans="1:10" x14ac:dyDescent="0.3">
      <c r="A16" s="53">
        <v>1</v>
      </c>
      <c r="B16" s="53">
        <v>2</v>
      </c>
      <c r="C16" s="53">
        <v>3</v>
      </c>
      <c r="D16" s="51"/>
      <c r="E16" s="51"/>
      <c r="F16" s="51"/>
      <c r="G16" s="51"/>
      <c r="H16" s="51"/>
      <c r="I16" s="51"/>
      <c r="J16" s="51"/>
    </row>
    <row r="17" spans="1:10" x14ac:dyDescent="0.3">
      <c r="A17" s="66">
        <v>1</v>
      </c>
      <c r="B17" s="66" t="s">
        <v>70</v>
      </c>
      <c r="C17" s="66">
        <v>64525.450000000004</v>
      </c>
      <c r="D17" s="10"/>
      <c r="E17" s="10"/>
      <c r="F17" s="10"/>
      <c r="G17" s="10"/>
      <c r="H17" s="10"/>
      <c r="I17" s="10"/>
      <c r="J17" s="10"/>
    </row>
    <row r="18" spans="1:10" x14ac:dyDescent="0.3">
      <c r="A18" s="66">
        <v>2</v>
      </c>
      <c r="B18" s="66" t="s">
        <v>71</v>
      </c>
      <c r="C18" s="66">
        <v>32125.370000000003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66">
        <v>3</v>
      </c>
      <c r="B19" s="66" t="s">
        <v>72</v>
      </c>
      <c r="C19" s="66">
        <v>46463.28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6">
        <v>4</v>
      </c>
      <c r="B20" s="66" t="s">
        <v>73</v>
      </c>
      <c r="C20" s="66">
        <v>76069.5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6">
        <v>5</v>
      </c>
      <c r="B21" s="66" t="s">
        <v>74</v>
      </c>
      <c r="C21" s="66">
        <v>81148.13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6">
        <v>6</v>
      </c>
      <c r="B22" s="66" t="s">
        <v>75</v>
      </c>
      <c r="C22" s="66">
        <v>58508.840000000011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</sheetData>
  <mergeCells count="2">
    <mergeCell ref="A3:J3"/>
    <mergeCell ref="A13:J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2019-03-26T04:28:27Z</cp:lastPrinted>
  <dcterms:created xsi:type="dcterms:W3CDTF">2018-01-26T08:16:56Z</dcterms:created>
  <dcterms:modified xsi:type="dcterms:W3CDTF">2019-03-26T04:28:31Z</dcterms:modified>
</cp:coreProperties>
</file>