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<sst xmlns="http://schemas.openxmlformats.org/spreadsheetml/2006/main" count="114" uniqueCount="95">
  <si>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</si>
  <si>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</si>
  <si>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</si>
  <si>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</si>
  <si>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</si>
  <si>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</si>
  <si>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</si>
  <si>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</si>
  <si>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</si>
  <si>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</si>
  <si>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</si>
  <si>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</si>
  <si>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</si>
  <si>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</si>
  <si>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</si>
  <si>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</si>
  <si>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</si>
  <si>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</si>
  <si>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</si>
  <si>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</si>
  <si>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</si>
  <si>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</si>
  <si>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</si>
  <si>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</si>
  <si>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</si>
  <si>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</si>
  <si>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</si>
  <si>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</si>
  <si>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</si>
  <si>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</si>
  <si>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</si>
  <si>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</si>
  <si>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</si>
  <si>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</si>
  <si>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</si>
  <si>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</si>
  <si>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</si>
  <si>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</si>
  <si>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</si>
  <si>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</si>
  <si>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</si>
  <si>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</si>
  <si>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</si>
  <si>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</si>
  <si>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</si>
  <si>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</si>
  <si>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</si>
  <si>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</si>
  <si>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</si>
  <si>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</si>
  <si>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</si>
  <si>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</si>
  <si>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</si>
  <si>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</si>
  <si>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</si>
  <si>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</si>
  <si>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</si>
  <si>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</si>
  <si>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</si>
  <si>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</si>
  <si>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</si>
  <si>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</si>
  <si>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</si>
  <si>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</si>
  <si>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</si>
  <si>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д.106 за 2017 год</t>
  </si>
  <si>
    <t>1</t>
  </si>
  <si>
    <t>31</t>
  </si>
  <si>
    <t>79</t>
  </si>
  <si>
    <t>84</t>
  </si>
  <si>
    <t>101</t>
  </si>
  <si>
    <t>161</t>
  </si>
  <si>
    <t>162</t>
  </si>
  <si>
    <t>166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</si>
  <si>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</si>
  <si>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</si>
  <si>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</si>
  <si>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</si>
  <si>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замена домофонного оборудования под 1,2,3,4,5.                             Установка системы видеонаблюдения</t>
  </si>
  <si>
    <t>ремонт ВИС ГВС по подвальному помещению</t>
  </si>
  <si>
    <t>ремонт ВГ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</si>
  <si>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</si>
  <si>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</si>
  <si>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</si>
  <si>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5 подъезд</t>
  </si>
  <si>
    <t>лифт</t>
  </si>
  <si>
    <t>реестр недопоставок за сентябрь 2017г</t>
  </si>
  <si>
    <t>сентябрь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</si>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</sst>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65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59">
        <v>1992</v>
      </c>
    </row>
    <row r="7" spans="1:6" ht="18" x14ac:dyDescent="0.35">
      <c r="B7" s="2" t="s">
        <v>1</v>
      </c>
      <c r="C7" s="51">
        <v>10066.200000000001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174167.59000000003</v>
      </c>
      <c r="D18" s="54">
        <v>876960.05000000191</v>
      </c>
      <c r="E18" s="54">
        <v>879715.58000000007</v>
      </c>
      <c r="F18" s="54">
        <v>171412.06</v>
      </c>
    </row>
    <row r="19" spans="1:6" x14ac:dyDescent="0.3">
      <c r="A19" s="11">
        <v>2</v>
      </c>
      <c r="B19" s="10" t="s">
        <v>12</v>
      </c>
      <c r="C19" s="54">
        <v>64360.229999999996</v>
      </c>
      <c r="D19" s="54">
        <v>399826.3400000002</v>
      </c>
      <c r="E19" s="54">
        <v>395221.82000000053</v>
      </c>
      <c r="F19" s="54">
        <v>68964.540000000052</v>
      </c>
    </row>
    <row r="20" spans="1:6" x14ac:dyDescent="0.3">
      <c r="A20" s="11">
        <v>3</v>
      </c>
      <c r="B20" s="10" t="s">
        <v>13</v>
      </c>
      <c r="C20" s="54">
        <v>80809.990000000005</v>
      </c>
      <c r="D20" s="54">
        <v>404657.78999999934</v>
      </c>
      <c r="E20" s="54">
        <v>406142.19999999984</v>
      </c>
      <c r="F20" s="54">
        <v>79325.66</v>
      </c>
    </row>
    <row r="21" spans="1:6" x14ac:dyDescent="0.3">
      <c r="A21" s="11">
        <v>4</v>
      </c>
      <c r="B21" s="10" t="s">
        <v>14</v>
      </c>
      <c r="C21" s="54">
        <v>44980.700000000004</v>
      </c>
      <c r="D21" s="54">
        <v>249639.56000000014</v>
      </c>
      <c r="E21" s="54">
        <v>256614.43999999997</v>
      </c>
      <c r="F21" s="54">
        <v>38005.83</v>
      </c>
    </row>
    <row r="22" spans="1:6" x14ac:dyDescent="0.3">
      <c r="A22" s="11">
        <v>5</v>
      </c>
      <c r="B22" s="10" t="s">
        <v>15</v>
      </c>
      <c r="C22" s="54">
        <v>53729.37</v>
      </c>
      <c r="D22" s="54">
        <v>289904.1600000005</v>
      </c>
      <c r="E22" s="54">
        <v>289253.21999999997</v>
      </c>
      <c r="F22" s="54">
        <v>54380.32</v>
      </c>
    </row>
    <row r="23" spans="1:6" x14ac:dyDescent="0.3">
      <c r="A23" s="11">
        <v>6</v>
      </c>
      <c r="B23" s="10" t="s">
        <v>16</v>
      </c>
      <c r="C23" s="54">
        <v>37293.74</v>
      </c>
      <c r="D23" s="54">
        <v>201504.81000000003</v>
      </c>
      <c r="E23" s="54">
        <v>192389.47</v>
      </c>
      <c r="F23" s="54">
        <v>46409.04</v>
      </c>
    </row>
    <row r="24" spans="1:6" ht="28.8" x14ac:dyDescent="0.3">
      <c r="A24" s="11">
        <v>7</v>
      </c>
      <c r="B24" s="20" t="s">
        <v>17</v>
      </c>
      <c r="C24" s="54">
        <v>116448.11</v>
      </c>
      <c r="D24" s="54">
        <v>598845.87000000034</v>
      </c>
      <c r="E24" s="54">
        <v>601195.55000000005</v>
      </c>
      <c r="F24" s="54">
        <v>114098.41</v>
      </c>
    </row>
    <row r="25" spans="1:6" x14ac:dyDescent="0.3">
      <c r="A25" s="11">
        <v>8</v>
      </c>
      <c r="B25" s="10" t="s">
        <v>18</v>
      </c>
      <c r="C25" s="54">
        <v>25963.01</v>
      </c>
      <c r="D25" s="54">
        <v>169110.75999999989</v>
      </c>
      <c r="E25" s="54">
        <v>167684.54</v>
      </c>
      <c r="F25" s="54">
        <v>27389.250000000004</v>
      </c>
    </row>
    <row r="26" spans="1:6" s="14" customFormat="1" ht="28.8" x14ac:dyDescent="0.3">
      <c r="A26" s="12" t="s">
        <v>19</v>
      </c>
      <c r="B26" s="13" t="s">
        <v>20</v>
      </c>
      <c r="C26" s="53"/>
      <c r="D26" s="53"/>
      <c r="E26" s="53"/>
      <c r="F26" s="53"/>
    </row>
    <row r="27" spans="1:6" x14ac:dyDescent="0.3">
      <c r="A27" s="11" t="s">
        <v>21</v>
      </c>
      <c r="B27" s="10" t="s">
        <v>22</v>
      </c>
      <c r="C27" s="54">
        <v>0</v>
      </c>
      <c r="D27" s="54">
        <v>20534.920000000006</v>
      </c>
      <c r="E27" s="54">
        <v>17734.07</v>
      </c>
      <c r="F27" s="54">
        <v>2800.86</v>
      </c>
    </row>
    <row r="28" spans="1:6" ht="30" customHeight="1" x14ac:dyDescent="0.3">
      <c r="A28" s="11" t="s">
        <v>23</v>
      </c>
      <c r="B28" s="15" t="s">
        <v>24</v>
      </c>
      <c r="C28" s="54">
        <v>0</v>
      </c>
      <c r="D28" s="54">
        <v>108714.06999999998</v>
      </c>
      <c r="E28" s="54">
        <v>94786.57</v>
      </c>
      <c r="F28" s="54">
        <v>13927.53</v>
      </c>
    </row>
    <row r="31" spans="1:6" ht="21" customHeight="1" x14ac:dyDescent="0.3"/>
    <row r="32" spans="1:6" ht="46.5" customHeight="1" x14ac:dyDescent="0.3">
      <c r="A32" s="61" t="s">
        <v>25</v>
      </c>
      <c r="B32" s="61"/>
      <c r="C32" s="61"/>
      <c r="D32" s="61"/>
      <c r="E32" s="61"/>
      <c r="F32" s="6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3"/>
      <c r="D37" s="53"/>
      <c r="E37" s="53"/>
      <c r="F37" s="53"/>
    </row>
    <row r="38" spans="1:6" x14ac:dyDescent="0.3">
      <c r="A38" s="11">
        <v>1</v>
      </c>
      <c r="B38" s="10" t="s">
        <v>27</v>
      </c>
      <c r="C38" s="54">
        <v>7469.3499999999995</v>
      </c>
      <c r="D38" s="54">
        <v>3279.73</v>
      </c>
      <c r="E38" s="54">
        <v>8379.16</v>
      </c>
      <c r="F38" s="54">
        <v>2369.89</v>
      </c>
    </row>
    <row r="39" spans="1:6" x14ac:dyDescent="0.3">
      <c r="A39" s="3">
        <f>A38+1</f>
        <v>2</v>
      </c>
      <c r="B39" s="10" t="s">
        <v>28</v>
      </c>
      <c r="C39" s="54">
        <v>0</v>
      </c>
      <c r="D39" s="54">
        <v>0</v>
      </c>
      <c r="E39" s="54">
        <v>0</v>
      </c>
      <c r="F39" s="54">
        <v>0</v>
      </c>
    </row>
    <row r="40" spans="1:6" x14ac:dyDescent="0.3">
      <c r="A40" s="3">
        <f>A39+1</f>
        <v>3</v>
      </c>
      <c r="B40" s="10" t="s">
        <v>29</v>
      </c>
      <c r="C40" s="54">
        <v>710862.32000000007</v>
      </c>
      <c r="D40" s="54">
        <v>2546603.25</v>
      </c>
      <c r="E40" s="54">
        <v>2525349.8199999989</v>
      </c>
      <c r="F40" s="54">
        <v>732115.83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4" t="s">
        <v>30</v>
      </c>
      <c r="B50" s="61"/>
      <c r="C50" s="61"/>
      <c r="D50" s="61"/>
      <c r="E50" s="61"/>
      <c r="F50" s="61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129529</v>
      </c>
      <c r="D53" s="23">
        <v>256654.31</v>
      </c>
      <c r="E53" s="23">
        <v>2323227</v>
      </c>
      <c r="F53" s="23">
        <f>C53+D53-E53</f>
        <v>-1937043.69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9" spans="1:6" ht="40.049999999999997" customHeight="1" x14ac:dyDescent="0.3">
      <c r="A59" s="61" t="s">
        <v>37</v>
      </c>
      <c r="B59" s="65"/>
      <c r="C59" s="65"/>
      <c r="D59" s="65"/>
      <c r="E59" s="65"/>
      <c r="F59" s="65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79</v>
      </c>
      <c r="C62" s="47"/>
      <c r="D62" s="28"/>
      <c r="E62" s="29">
        <v>998082</v>
      </c>
      <c r="F62" s="31"/>
    </row>
    <row r="63" spans="1:6" x14ac:dyDescent="0.3">
      <c r="A63" s="21">
        <v>2</v>
      </c>
      <c r="B63" s="32" t="s">
        <v>80</v>
      </c>
      <c r="C63" s="47"/>
      <c r="D63" s="28"/>
      <c r="E63" s="29">
        <v>1287698</v>
      </c>
      <c r="F63" s="31"/>
    </row>
    <row r="64" spans="1:6" x14ac:dyDescent="0.3">
      <c r="A64" s="21">
        <v>3</v>
      </c>
      <c r="B64" s="32" t="s">
        <v>81</v>
      </c>
      <c r="C64" s="47"/>
      <c r="D64" s="33"/>
      <c r="E64" s="66">
        <v>37447.160000000003</v>
      </c>
      <c r="F64" s="31"/>
    </row>
    <row r="65" spans="1:6" ht="21" x14ac:dyDescent="0.4">
      <c r="A65" s="34"/>
      <c r="B65" s="35" t="s">
        <v>41</v>
      </c>
      <c r="C65" s="36"/>
      <c r="D65" s="37"/>
      <c r="E65" s="67">
        <f>SUM(E62:E64)</f>
        <v>2323227.16</v>
      </c>
      <c r="F65" s="38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1" x14ac:dyDescent="0.4">
      <c r="A68" s="39"/>
      <c r="B68" s="40"/>
      <c r="C68" s="41"/>
      <c r="D68" s="41"/>
      <c r="E68" s="42"/>
    </row>
    <row r="69" spans="1:6" ht="25.2" customHeight="1" x14ac:dyDescent="0.3">
      <c r="A69" s="61" t="s">
        <v>75</v>
      </c>
      <c r="B69" s="61"/>
      <c r="C69" s="61"/>
      <c r="D69" s="61"/>
      <c r="E69" s="61"/>
      <c r="F69" s="61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367</v>
      </c>
    </row>
    <row r="74" spans="1:6" x14ac:dyDescent="0.3">
      <c r="A74" s="3" t="s">
        <v>45</v>
      </c>
      <c r="B74" s="10" t="s">
        <v>46</v>
      </c>
      <c r="C74" s="3">
        <v>12</v>
      </c>
    </row>
    <row r="75" spans="1:6" x14ac:dyDescent="0.3">
      <c r="A75" s="3" t="s">
        <v>47</v>
      </c>
      <c r="B75" s="10" t="s">
        <v>48</v>
      </c>
      <c r="C75" s="3">
        <v>311</v>
      </c>
    </row>
    <row r="76" spans="1:6" x14ac:dyDescent="0.3">
      <c r="A76" s="3">
        <v>2</v>
      </c>
      <c r="B76" s="44" t="s">
        <v>49</v>
      </c>
      <c r="C76" s="3">
        <v>42</v>
      </c>
    </row>
    <row r="77" spans="1:6" x14ac:dyDescent="0.3">
      <c r="A77" s="3">
        <v>3</v>
      </c>
      <c r="B77" s="8" t="s">
        <v>50</v>
      </c>
      <c r="C77" s="3">
        <v>2</v>
      </c>
    </row>
    <row r="78" spans="1:6" x14ac:dyDescent="0.3">
      <c r="A78" s="43"/>
      <c r="B78" s="45"/>
      <c r="C78" s="43"/>
    </row>
    <row r="79" spans="1:6" x14ac:dyDescent="0.3">
      <c r="A79" s="43"/>
      <c r="B79" s="45"/>
      <c r="C79" s="43"/>
    </row>
    <row r="80" spans="1:6" x14ac:dyDescent="0.3">
      <c r="A80" s="68"/>
      <c r="B80" s="69"/>
      <c r="C80" s="68"/>
    </row>
    <row r="82" spans="1:6" ht="25.8" customHeight="1" x14ac:dyDescent="0.3">
      <c r="A82" s="61" t="s">
        <v>76</v>
      </c>
      <c r="B82" s="61"/>
      <c r="C82" s="61"/>
      <c r="D82" s="61"/>
      <c r="E82" s="61"/>
      <c r="F82" s="61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3"/>
      <c r="B86" s="43"/>
      <c r="C86" s="43"/>
      <c r="D86" s="43"/>
    </row>
    <row r="87" spans="1:6" x14ac:dyDescent="0.3">
      <c r="A87" s="68"/>
      <c r="B87" s="68"/>
      <c r="C87" s="68"/>
      <c r="D87" s="68"/>
    </row>
    <row r="88" spans="1:6" x14ac:dyDescent="0.3">
      <c r="A88" s="43"/>
      <c r="B88" s="43"/>
      <c r="C88" s="43"/>
      <c r="D88" s="43"/>
    </row>
    <row r="90" spans="1:6" ht="25.2" customHeight="1" x14ac:dyDescent="0.3">
      <c r="A90" s="61" t="s">
        <v>77</v>
      </c>
      <c r="B90" s="61"/>
      <c r="C90" s="61"/>
      <c r="D90" s="61"/>
      <c r="E90" s="61"/>
      <c r="F90" s="61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ht="28.8" x14ac:dyDescent="0.3">
      <c r="A94" s="24">
        <v>1</v>
      </c>
      <c r="B94" s="58" t="s">
        <v>78</v>
      </c>
      <c r="C94" s="46"/>
      <c r="D94" s="24"/>
      <c r="E94" s="47">
        <v>181722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9" sqref="A9:XFD10"/>
    </sheetView>
  </sheetViews>
  <sheetFormatPr defaultRowHeight="14.4" x14ac:dyDescent="0.3"/>
  <cols>
    <col min="1" max="1" width="8.88671875" style="70"/>
    <col min="2" max="2" width="12.109375" style="70" customWidth="1"/>
    <col min="3" max="3" width="11.109375" style="70" customWidth="1"/>
    <col min="4" max="4" width="15.88671875" style="70" customWidth="1"/>
    <col min="5" max="5" width="15.44140625" style="70" customWidth="1"/>
    <col min="6" max="6" width="11.6640625" style="70" customWidth="1"/>
    <col min="7" max="7" width="12" style="70" customWidth="1"/>
    <col min="8" max="8" width="8.88671875" style="70"/>
    <col min="9" max="9" width="17.8867187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61" t="s">
        <v>83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44.4" customHeight="1" x14ac:dyDescent="0.3">
      <c r="A7" s="33">
        <v>1</v>
      </c>
      <c r="B7" s="72" t="s">
        <v>84</v>
      </c>
      <c r="C7" s="33" t="s">
        <v>85</v>
      </c>
      <c r="D7" s="33" t="s">
        <v>86</v>
      </c>
      <c r="E7" s="33" t="s">
        <v>87</v>
      </c>
      <c r="F7" s="73">
        <v>24</v>
      </c>
      <c r="G7" s="33" t="s">
        <v>88</v>
      </c>
      <c r="H7" s="33">
        <v>100</v>
      </c>
      <c r="I7" s="33" t="s">
        <v>89</v>
      </c>
    </row>
    <row r="8" spans="1:9" ht="57.6" x14ac:dyDescent="0.3">
      <c r="A8" s="33">
        <v>2</v>
      </c>
      <c r="B8" s="72" t="s">
        <v>90</v>
      </c>
      <c r="C8" s="33" t="s">
        <v>91</v>
      </c>
      <c r="D8" s="33" t="s">
        <v>92</v>
      </c>
      <c r="E8" s="33" t="s">
        <v>93</v>
      </c>
      <c r="F8" s="73">
        <v>321</v>
      </c>
      <c r="G8" s="33" t="s">
        <v>88</v>
      </c>
      <c r="H8" s="33">
        <v>100</v>
      </c>
      <c r="I8" s="33" t="s">
        <v>94</v>
      </c>
    </row>
    <row r="9" spans="1:9" x14ac:dyDescent="0.3">
      <c r="A9" s="75"/>
      <c r="B9" s="76"/>
      <c r="C9" s="76"/>
      <c r="D9" s="76"/>
      <c r="E9" s="76"/>
      <c r="F9" s="76"/>
      <c r="G9" s="76"/>
      <c r="H9" s="76"/>
      <c r="I9" s="76"/>
    </row>
    <row r="10" spans="1:9" x14ac:dyDescent="0.3">
      <c r="A10" s="75"/>
      <c r="B10" s="76"/>
      <c r="C10" s="76"/>
      <c r="D10" s="76"/>
      <c r="E10" s="76"/>
      <c r="F10" s="76"/>
      <c r="G10" s="76"/>
      <c r="H10" s="76"/>
      <c r="I10" s="76"/>
    </row>
    <row r="11" spans="1:9" x14ac:dyDescent="0.3">
      <c r="A11" s="75"/>
      <c r="B11" s="76"/>
      <c r="C11" s="76"/>
      <c r="D11" s="76"/>
      <c r="E11" s="76"/>
      <c r="F11" s="76"/>
      <c r="G11" s="76"/>
      <c r="H11" s="76"/>
      <c r="I11" s="76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7" customHeight="1" x14ac:dyDescent="0.3">
      <c r="A13" s="61" t="s">
        <v>82</v>
      </c>
      <c r="B13" s="61"/>
      <c r="C13" s="61"/>
      <c r="D13" s="61"/>
      <c r="E13" s="61"/>
      <c r="F13" s="61"/>
      <c r="G13" s="61"/>
      <c r="H13" s="61"/>
      <c r="I13" s="61"/>
    </row>
    <row r="14" spans="1:9" ht="18" x14ac:dyDescent="0.3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43.2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0">
        <v>1</v>
      </c>
      <c r="B16" s="50">
        <v>2</v>
      </c>
      <c r="C16" s="50">
        <v>3</v>
      </c>
      <c r="D16" s="48"/>
      <c r="E16" s="48"/>
      <c r="F16" s="48"/>
      <c r="G16" s="48"/>
      <c r="H16" s="48"/>
      <c r="I16" s="48"/>
    </row>
    <row r="17" spans="1:9" x14ac:dyDescent="0.3">
      <c r="A17" s="74">
        <v>1</v>
      </c>
      <c r="B17" s="74" t="s">
        <v>66</v>
      </c>
      <c r="C17" s="74">
        <v>20598.2</v>
      </c>
      <c r="D17" s="9"/>
      <c r="E17" s="9"/>
      <c r="F17" s="9"/>
      <c r="G17" s="9"/>
      <c r="H17" s="9"/>
      <c r="I17" s="9"/>
    </row>
    <row r="18" spans="1:9" x14ac:dyDescent="0.3">
      <c r="A18" s="74">
        <v>2</v>
      </c>
      <c r="B18" s="74" t="s">
        <v>67</v>
      </c>
      <c r="C18" s="74">
        <v>200883.71</v>
      </c>
      <c r="D18" s="9"/>
      <c r="E18" s="9"/>
      <c r="F18" s="9"/>
      <c r="G18" s="9"/>
      <c r="H18" s="9"/>
      <c r="I18" s="9"/>
    </row>
    <row r="19" spans="1:9" x14ac:dyDescent="0.3">
      <c r="A19" s="74">
        <v>3</v>
      </c>
      <c r="B19" s="74" t="s">
        <v>68</v>
      </c>
      <c r="C19" s="74">
        <v>51287.47</v>
      </c>
      <c r="D19" s="9"/>
      <c r="E19" s="9"/>
      <c r="F19" s="9"/>
      <c r="G19" s="9"/>
      <c r="H19" s="9"/>
      <c r="I19" s="9"/>
    </row>
    <row r="20" spans="1:9" x14ac:dyDescent="0.3">
      <c r="A20" s="74">
        <v>4</v>
      </c>
      <c r="B20" s="74" t="s">
        <v>69</v>
      </c>
      <c r="C20" s="74">
        <v>156599.75</v>
      </c>
      <c r="D20" s="9"/>
      <c r="E20" s="9"/>
      <c r="F20" s="9"/>
      <c r="G20" s="9"/>
      <c r="H20" s="9"/>
      <c r="I20" s="9"/>
    </row>
    <row r="21" spans="1:9" x14ac:dyDescent="0.3">
      <c r="A21" s="74">
        <v>5</v>
      </c>
      <c r="B21" s="74" t="s">
        <v>70</v>
      </c>
      <c r="C21" s="74">
        <v>41017.240000000005</v>
      </c>
      <c r="D21" s="9"/>
      <c r="E21" s="9"/>
      <c r="F21" s="9"/>
      <c r="G21" s="9"/>
      <c r="H21" s="9"/>
      <c r="I21" s="9"/>
    </row>
    <row r="22" spans="1:9" x14ac:dyDescent="0.3">
      <c r="A22" s="74">
        <v>6</v>
      </c>
      <c r="B22" s="74" t="s">
        <v>71</v>
      </c>
      <c r="C22" s="74">
        <v>136548.04999999999</v>
      </c>
      <c r="D22" s="9"/>
      <c r="E22" s="9"/>
      <c r="F22" s="9"/>
      <c r="G22" s="9"/>
      <c r="H22" s="9"/>
      <c r="I22" s="9"/>
    </row>
    <row r="23" spans="1:9" x14ac:dyDescent="0.3">
      <c r="A23" s="74">
        <v>7</v>
      </c>
      <c r="B23" s="74" t="s">
        <v>72</v>
      </c>
      <c r="C23" s="74">
        <v>47401.020000000004</v>
      </c>
      <c r="D23" s="9"/>
      <c r="E23" s="9"/>
      <c r="F23" s="9"/>
      <c r="G23" s="9"/>
      <c r="H23" s="9"/>
      <c r="I23" s="9"/>
    </row>
    <row r="24" spans="1:9" x14ac:dyDescent="0.3">
      <c r="A24" s="74">
        <v>8</v>
      </c>
      <c r="B24" s="74" t="s">
        <v>73</v>
      </c>
      <c r="C24" s="74">
        <v>33302.639999999999</v>
      </c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2018-03-26T10:25:49Z</cp:lastPrinted>
  <dcterms:created xsi:type="dcterms:W3CDTF">2018-01-26T08:16:56Z</dcterms:created>
  <dcterms:modified xsi:type="dcterms:W3CDTF">2018-03-26T10:25:56Z</dcterms:modified>
</cp:coreProperties>
</file>