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E65" i="1" l="1"/>
  <c r="F54" i="1"/>
  <c r="F53" i="1"/>
  <c r="A39" i="1"/>
  <c r="A40" i="1" s="1"/>
</calcChain>
</file>

<file path=xl/sharedStrings.xml><?xml version="1.0" encoding="utf-8"?>
<sst xmlns="http://schemas.openxmlformats.org/spreadsheetml/2006/main" count="114" uniqueCount="95">
  <si>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</si>
  <si>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</si>
  <si>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</si>
  <si>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</si>
  <si>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</si>
  <si>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Задолженность 
на 01.01.2017 г.,
руб.</t>
  </si>
  <si>
    <t>Начислено
собственникам,
руб.</t>
  </si>
  <si>
    <t>Оплачено
собственниками,
руб.</t>
  </si>
  <si>
    <t>Задолженность
на 01.01.2018 г.,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</si>
  <si>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</si>
  <si>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</si>
  <si>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</si>
  <si>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</si>
  <si>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</si>
  <si>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</si>
  <si>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</si>
  <si>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Вывоз твердых бытовых отходов</t>
  </si>
  <si>
    <t>Содержание и текущий ремонт лифтового оборудования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</si>
  <si>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</si>
  <si>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</si>
  <si>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</si>
  <si>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</si>
  <si>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</si>
  <si>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</si>
  <si>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</si>
  <si>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</si>
  <si>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</si>
  <si>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</si>
  <si>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</si>
  <si>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</si>
  <si>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 xml:space="preserve">3. Накопительный резервный фонд (текущий ремонт, дополнительные доходы) </t>
  </si>
  <si>
    <t>№ п/п</t>
  </si>
  <si>
    <t>Выполненные виды работ</t>
  </si>
  <si>
    <t>Сальдо на 01.01.2017</t>
  </si>
  <si>
    <t>Собрано средств, руб</t>
  </si>
  <si>
    <t>Стоимость работ, руб</t>
  </si>
  <si>
    <t>Дополнительные доходы</t>
  </si>
  <si>
    <t>4. Текущий ремонт, в т.ч.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</si>
  <si>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</si>
  <si>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</si>
  <si>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</si>
  <si>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</si>
  <si>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</si>
  <si>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</si>
  <si>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</si>
  <si>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</si>
  <si>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</si>
  <si>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</si>
  <si>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</si>
  <si>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</si>
  <si>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</si>
  <si>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</si>
  <si>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</si>
  <si>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</si>
  <si>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</si>
  <si>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</si>
  <si>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</si>
  <si>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</si>
  <si>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</si>
  <si>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</si>
  <si>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</si>
  <si>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</si>
  <si>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</si>
  <si>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</si>
  <si>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</si>
  <si>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Отчет об исполнении управляющей организацией договора управления дома: Широтная д.106 за 2017 год</t>
  </si>
  <si>
    <t>1</t>
  </si>
  <si>
    <t>31</t>
  </si>
  <si>
    <t>79</t>
  </si>
  <si>
    <t>84</t>
  </si>
  <si>
    <t>101</t>
  </si>
  <si>
    <t>161</t>
  </si>
  <si>
    <t>162</t>
  </si>
  <si>
    <t>166</t>
  </si>
  <si>
    <t>Сальдо на           01.01.2018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</si>
  <si>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</si>
  <si>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</si>
  <si>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</si>
  <si>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замена домофонного оборудования под 1,2,3,4,5.                             Установка системы видеонаблюдения</t>
  </si>
  <si>
    <t>ремонт ВИС ГВС по подвальному помещению</t>
  </si>
  <si>
    <t>ремонт ВГ</t>
  </si>
  <si>
    <t>установка ОДПУ э/э</t>
  </si>
  <si>
    <t>9. Сведения о должниках на 01.01.2018 г. (свыше 15000 руб)</t>
  </si>
  <si>
    <t>8. Сведения о перерасчетах за жилищные и комунальные услуги</t>
  </si>
  <si>
    <t>5 подъезд</t>
  </si>
  <si>
    <t>лифт</t>
  </si>
  <si>
    <t>реестр недопоставок за сентябрь 2017г</t>
  </si>
  <si>
    <t>сентябрь</t>
  </si>
  <si>
    <t>часы</t>
  </si>
  <si>
    <t>ООО "НИКО"</t>
  </si>
  <si>
    <t>квартиры, не оснащенные ИПУ ГВС</t>
  </si>
  <si>
    <t>ГВС</t>
  </si>
  <si>
    <t>реестр №5 отключений ГВС за июль 2017г.</t>
  </si>
  <si>
    <t>15:15 05.07.2017-00:00 19.07.2017</t>
  </si>
  <si>
    <t>АО "УТСК"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</si>
</sst>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5" x14ac:knownFonts="1">
    <font>
      <sz val="11"/>
      <color indexed="8"/>
      <name val="Calibri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8"/>
      <name val="Arial"/>
      <family val="2"/>
      <charset val="204"/>
    </font>
    <font>
      <b/>
      <i/>
      <sz val="10"/>
      <name val="Arial"/>
      <family val="2"/>
      <charset val="204"/>
    </font>
    <font>
      <b/>
      <sz val="20"/>
      <name val="Calibri"/>
      <family val="2"/>
      <charset val="204"/>
    </font>
    <font>
      <b/>
      <sz val="20"/>
      <color indexed="8"/>
      <name val="Calibri"/>
      <family val="2"/>
      <charset val="204"/>
    </font>
    <font>
      <b/>
      <i/>
      <sz val="12"/>
      <name val="Arial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 applyProtection="0"/>
  </cellStyleXfs>
  <cellXfs count="77">
    <xf numFmtId="0" fontId="0" fillId="0" borderId="0" xfId="0"/>
    <xf numFmtId="0" fontId="0" fillId="0" borderId="0" xfId="0" applyFill="1" applyProtection="1"/>
    <xf numFmtId="0" fontId="1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0" fontId="4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wrapText="1"/>
    </xf>
    <xf numFmtId="0" fontId="3" fillId="0" borderId="0" xfId="0" applyFont="1" applyFill="1" applyProtection="1"/>
    <xf numFmtId="0" fontId="5" fillId="0" borderId="1" xfId="0" applyFont="1" applyFill="1" applyBorder="1" applyAlignment="1" applyProtection="1">
      <alignment vertical="center" wrapText="1"/>
    </xf>
    <xf numFmtId="164" fontId="0" fillId="0" borderId="0" xfId="0" applyNumberFormat="1" applyFill="1" applyProtection="1"/>
    <xf numFmtId="0" fontId="0" fillId="0" borderId="0" xfId="0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1" fontId="0" fillId="0" borderId="2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left"/>
    </xf>
    <xf numFmtId="1" fontId="0" fillId="0" borderId="3" xfId="0" applyNumberForma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left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Protection="1"/>
    <xf numFmtId="0" fontId="3" fillId="0" borderId="5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/>
    </xf>
    <xf numFmtId="0" fontId="3" fillId="0" borderId="3" xfId="0" applyFont="1" applyFill="1" applyBorder="1" applyProtection="1"/>
    <xf numFmtId="0" fontId="3" fillId="0" borderId="6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3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3" xfId="0" applyFont="1" applyFill="1" applyBorder="1" applyAlignment="1" applyProtection="1">
      <alignment horizontal="center"/>
    </xf>
    <xf numFmtId="0" fontId="0" fillId="0" borderId="3" xfId="0" applyFill="1" applyBorder="1" applyAlignment="1" applyProtection="1">
      <alignment horizontal="center" vertical="center"/>
    </xf>
    <xf numFmtId="0" fontId="8" fillId="0" borderId="0" xfId="0" applyFont="1" applyFill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13" fillId="0" borderId="7" xfId="0" applyFont="1" applyBorder="1" applyAlignment="1">
      <alignment horizontal="right" vertical="center"/>
    </xf>
    <xf numFmtId="0" fontId="13" fillId="0" borderId="8" xfId="0" applyFont="1" applyBorder="1" applyAlignment="1">
      <alignment horizontal="right" vertical="center"/>
    </xf>
    <xf numFmtId="1" fontId="10" fillId="0" borderId="10" xfId="0" applyNumberFormat="1" applyFont="1" applyBorder="1" applyAlignment="1" applyProtection="1">
      <alignment horizontal="center" vertical="center"/>
    </xf>
    <xf numFmtId="1" fontId="9" fillId="0" borderId="9" xfId="0" applyNumberFormat="1" applyFont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/>
    </xf>
    <xf numFmtId="0" fontId="4" fillId="0" borderId="8" xfId="0" applyFont="1" applyFill="1" applyBorder="1" applyAlignment="1" applyProtection="1">
      <alignment horizontal="left"/>
    </xf>
    <xf numFmtId="1" fontId="0" fillId="0" borderId="8" xfId="0" applyNumberForma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wrapText="1"/>
    </xf>
    <xf numFmtId="0" fontId="2" fillId="0" borderId="0" xfId="0" applyFont="1" applyFill="1" applyProtection="1"/>
    <xf numFmtId="0" fontId="2" fillId="0" borderId="0" xfId="0" applyFont="1" applyFill="1" applyAlignment="1" applyProtection="1">
      <alignment horizontal="left" vertical="center" wrapText="1"/>
    </xf>
    <xf numFmtId="0" fontId="2" fillId="0" borderId="0" xfId="0" applyFont="1" applyFill="1" applyAlignment="1" applyProtection="1">
      <alignment horizontal="left" vertical="center" wrapText="1"/>
    </xf>
    <xf numFmtId="0" fontId="11" fillId="0" borderId="8" xfId="0" applyFont="1" applyBorder="1" applyAlignment="1">
      <alignment horizontal="center" vertical="center" wrapText="1" shrinkToFit="1"/>
    </xf>
    <xf numFmtId="0" fontId="12" fillId="0" borderId="0" xfId="0" applyFont="1" applyFill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1" fontId="0" fillId="0" borderId="5" xfId="0" applyNumberFormat="1" applyFill="1" applyBorder="1" applyAlignment="1" applyProtection="1">
      <alignment horizontal="center" vertical="center" wrapText="1"/>
    </xf>
    <xf numFmtId="1" fontId="3" fillId="0" borderId="5" xfId="0" applyNumberFormat="1" applyFont="1" applyFill="1" applyBorder="1" applyAlignment="1" applyProtection="1">
      <alignment horizontal="center"/>
    </xf>
    <xf numFmtId="0" fontId="0" fillId="0" borderId="8" xfId="0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vertical="center" wrapText="1"/>
    </xf>
    <xf numFmtId="0" fontId="4" fillId="0" borderId="0" xfId="0" applyFont="1"/>
    <xf numFmtId="0" fontId="4" fillId="0" borderId="2" xfId="0" applyFont="1" applyFill="1" applyBorder="1" applyAlignment="1" applyProtection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center" vertical="center" wrapText="1"/>
    </xf>
    <xf numFmtId="164" fontId="4" fillId="0" borderId="3" xfId="0" applyNumberFormat="1" applyFont="1" applyFill="1" applyBorder="1" applyAlignment="1" applyProtection="1">
      <alignment horizontal="center" vertical="center" wrapText="1"/>
    </xf>
    <xf numFmtId="0" fontId="14" fillId="0" borderId="9" xfId="0" applyNumberFormat="1" applyFont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4"/>
  <sheetViews>
    <sheetView tabSelected="1" showRuler="0" zoomScaleNormal="100" workbookViewId="0">
      <selection sqref="A1:F1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6" ht="146.25" customHeight="1" x14ac:dyDescent="0.3">
      <c r="A1" s="62" t="s">
        <v>65</v>
      </c>
      <c r="B1" s="63"/>
      <c r="C1" s="63"/>
      <c r="D1" s="63"/>
      <c r="E1" s="63"/>
      <c r="F1" s="63"/>
    </row>
    <row r="6" spans="1:6" ht="18" x14ac:dyDescent="0.35">
      <c r="B6" s="2" t="s">
        <v>0</v>
      </c>
      <c r="C6" s="59">
        <v>1992</v>
      </c>
    </row>
    <row r="7" spans="1:6" ht="18" x14ac:dyDescent="0.35">
      <c r="B7" s="2" t="s">
        <v>1</v>
      </c>
      <c r="C7" s="51">
        <v>10066.200000000001</v>
      </c>
    </row>
    <row r="8" spans="1:6" ht="18" x14ac:dyDescent="0.35">
      <c r="B8" s="2"/>
      <c r="C8" s="52"/>
    </row>
    <row r="9" spans="1:6" ht="18" x14ac:dyDescent="0.35">
      <c r="B9" s="2"/>
      <c r="C9" s="52"/>
    </row>
    <row r="10" spans="1:6" ht="18" x14ac:dyDescent="0.35">
      <c r="B10" s="2"/>
      <c r="C10" s="52"/>
    </row>
    <row r="11" spans="1:6" ht="18" x14ac:dyDescent="0.35">
      <c r="B11" s="2"/>
      <c r="C11" s="52"/>
    </row>
    <row r="13" spans="1:6" ht="45" customHeight="1" x14ac:dyDescent="0.3">
      <c r="A13" s="61" t="s">
        <v>2</v>
      </c>
      <c r="B13" s="61"/>
      <c r="C13" s="61"/>
      <c r="D13" s="61"/>
      <c r="E13" s="61"/>
      <c r="F13" s="61"/>
    </row>
    <row r="15" spans="1:6" ht="79.5" customHeight="1" x14ac:dyDescent="0.3">
      <c r="A15" s="3" t="s">
        <v>3</v>
      </c>
      <c r="B15" s="3" t="s">
        <v>4</v>
      </c>
      <c r="C15" s="3" t="s">
        <v>5</v>
      </c>
      <c r="D15" s="3" t="s">
        <v>6</v>
      </c>
      <c r="E15" s="3" t="s">
        <v>7</v>
      </c>
      <c r="F15" s="3" t="s">
        <v>8</v>
      </c>
    </row>
    <row r="16" spans="1:6" x14ac:dyDescent="0.3">
      <c r="A16" s="3">
        <v>1</v>
      </c>
      <c r="B16" s="3">
        <v>2</v>
      </c>
      <c r="C16" s="3">
        <v>3</v>
      </c>
      <c r="D16" s="3">
        <v>4</v>
      </c>
      <c r="E16" s="3">
        <v>5</v>
      </c>
      <c r="F16" s="3">
        <v>6</v>
      </c>
    </row>
    <row r="17" spans="1:6" s="6" customFormat="1" x14ac:dyDescent="0.3">
      <c r="A17" s="4" t="s">
        <v>9</v>
      </c>
      <c r="B17" s="5" t="s">
        <v>10</v>
      </c>
      <c r="C17" s="53"/>
      <c r="D17" s="53"/>
      <c r="E17" s="53"/>
      <c r="F17" s="53"/>
    </row>
    <row r="18" spans="1:6" s="9" customFormat="1" ht="30.75" customHeight="1" x14ac:dyDescent="0.3">
      <c r="A18" s="49">
        <v>1</v>
      </c>
      <c r="B18" s="8" t="s">
        <v>11</v>
      </c>
      <c r="C18" s="54">
        <v>174167.59000000003</v>
      </c>
      <c r="D18" s="54">
        <v>876960.05000000191</v>
      </c>
      <c r="E18" s="54">
        <v>879715.58000000007</v>
      </c>
      <c r="F18" s="54">
        <v>171412.06</v>
      </c>
    </row>
    <row r="19" spans="1:6" x14ac:dyDescent="0.3">
      <c r="A19" s="11">
        <v>2</v>
      </c>
      <c r="B19" s="10" t="s">
        <v>12</v>
      </c>
      <c r="C19" s="54">
        <v>64360.229999999996</v>
      </c>
      <c r="D19" s="54">
        <v>399826.3400000002</v>
      </c>
      <c r="E19" s="54">
        <v>395221.82000000053</v>
      </c>
      <c r="F19" s="54">
        <v>68964.540000000052</v>
      </c>
    </row>
    <row r="20" spans="1:6" x14ac:dyDescent="0.3">
      <c r="A20" s="11">
        <v>3</v>
      </c>
      <c r="B20" s="10" t="s">
        <v>13</v>
      </c>
      <c r="C20" s="54">
        <v>80809.990000000005</v>
      </c>
      <c r="D20" s="54">
        <v>404657.78999999934</v>
      </c>
      <c r="E20" s="54">
        <v>406142.19999999984</v>
      </c>
      <c r="F20" s="54">
        <v>79325.66</v>
      </c>
    </row>
    <row r="21" spans="1:6" x14ac:dyDescent="0.3">
      <c r="A21" s="11">
        <v>4</v>
      </c>
      <c r="B21" s="10" t="s">
        <v>14</v>
      </c>
      <c r="C21" s="54">
        <v>44980.700000000004</v>
      </c>
      <c r="D21" s="54">
        <v>249639.56000000014</v>
      </c>
      <c r="E21" s="54">
        <v>256614.43999999997</v>
      </c>
      <c r="F21" s="54">
        <v>38005.83</v>
      </c>
    </row>
    <row r="22" spans="1:6" x14ac:dyDescent="0.3">
      <c r="A22" s="11">
        <v>5</v>
      </c>
      <c r="B22" s="10" t="s">
        <v>15</v>
      </c>
      <c r="C22" s="54">
        <v>53729.37</v>
      </c>
      <c r="D22" s="54">
        <v>289904.1600000005</v>
      </c>
      <c r="E22" s="54">
        <v>289253.21999999997</v>
      </c>
      <c r="F22" s="54">
        <v>54380.32</v>
      </c>
    </row>
    <row r="23" spans="1:6" x14ac:dyDescent="0.3">
      <c r="A23" s="11">
        <v>6</v>
      </c>
      <c r="B23" s="10" t="s">
        <v>16</v>
      </c>
      <c r="C23" s="54">
        <v>37293.74</v>
      </c>
      <c r="D23" s="54">
        <v>201504.81000000003</v>
      </c>
      <c r="E23" s="54">
        <v>192389.47</v>
      </c>
      <c r="F23" s="54">
        <v>46409.04</v>
      </c>
    </row>
    <row r="24" spans="1:6" ht="28.8" x14ac:dyDescent="0.3">
      <c r="A24" s="11">
        <v>7</v>
      </c>
      <c r="B24" s="20" t="s">
        <v>17</v>
      </c>
      <c r="C24" s="54">
        <v>116448.11</v>
      </c>
      <c r="D24" s="54">
        <v>598845.87000000034</v>
      </c>
      <c r="E24" s="54">
        <v>601195.55000000005</v>
      </c>
      <c r="F24" s="54">
        <v>114098.41</v>
      </c>
    </row>
    <row r="25" spans="1:6" x14ac:dyDescent="0.3">
      <c r="A25" s="11">
        <v>8</v>
      </c>
      <c r="B25" s="10" t="s">
        <v>18</v>
      </c>
      <c r="C25" s="54">
        <v>25963.01</v>
      </c>
      <c r="D25" s="54">
        <v>169110.75999999989</v>
      </c>
      <c r="E25" s="54">
        <v>167684.54</v>
      </c>
      <c r="F25" s="54">
        <v>27389.250000000004</v>
      </c>
    </row>
    <row r="26" spans="1:6" s="14" customFormat="1" ht="28.8" x14ac:dyDescent="0.3">
      <c r="A26" s="12" t="s">
        <v>19</v>
      </c>
      <c r="B26" s="13" t="s">
        <v>20</v>
      </c>
      <c r="C26" s="53"/>
      <c r="D26" s="53"/>
      <c r="E26" s="53"/>
      <c r="F26" s="53"/>
    </row>
    <row r="27" spans="1:6" x14ac:dyDescent="0.3">
      <c r="A27" s="11" t="s">
        <v>21</v>
      </c>
      <c r="B27" s="10" t="s">
        <v>22</v>
      </c>
      <c r="C27" s="54">
        <v>0</v>
      </c>
      <c r="D27" s="54">
        <v>20534.920000000006</v>
      </c>
      <c r="E27" s="54">
        <v>17734.07</v>
      </c>
      <c r="F27" s="54">
        <v>2800.86</v>
      </c>
    </row>
    <row r="28" spans="1:6" ht="30" customHeight="1" x14ac:dyDescent="0.3">
      <c r="A28" s="11" t="s">
        <v>23</v>
      </c>
      <c r="B28" s="15" t="s">
        <v>24</v>
      </c>
      <c r="C28" s="54">
        <v>0</v>
      </c>
      <c r="D28" s="54">
        <v>108714.06999999998</v>
      </c>
      <c r="E28" s="54">
        <v>94786.57</v>
      </c>
      <c r="F28" s="54">
        <v>13927.53</v>
      </c>
    </row>
    <row r="31" spans="1:6" ht="21" customHeight="1" x14ac:dyDescent="0.3"/>
    <row r="32" spans="1:6" ht="46.5" customHeight="1" x14ac:dyDescent="0.3">
      <c r="A32" s="61" t="s">
        <v>25</v>
      </c>
      <c r="B32" s="61"/>
      <c r="C32" s="61"/>
      <c r="D32" s="61"/>
      <c r="E32" s="61"/>
      <c r="F32" s="61"/>
    </row>
    <row r="35" spans="1:6" ht="67.5" customHeight="1" x14ac:dyDescent="0.3">
      <c r="A35" s="3" t="s">
        <v>3</v>
      </c>
      <c r="B35" s="3" t="s">
        <v>4</v>
      </c>
      <c r="C35" s="3" t="s">
        <v>5</v>
      </c>
      <c r="D35" s="3" t="s">
        <v>6</v>
      </c>
      <c r="E35" s="3" t="s">
        <v>7</v>
      </c>
      <c r="F35" s="3" t="s">
        <v>8</v>
      </c>
    </row>
    <row r="36" spans="1:6" x14ac:dyDescent="0.3">
      <c r="A36" s="3">
        <v>1</v>
      </c>
      <c r="B36" s="3">
        <v>2</v>
      </c>
      <c r="C36" s="3">
        <v>3</v>
      </c>
      <c r="D36" s="3">
        <v>4</v>
      </c>
      <c r="E36" s="3">
        <v>5</v>
      </c>
      <c r="F36" s="3">
        <v>6</v>
      </c>
    </row>
    <row r="37" spans="1:6" x14ac:dyDescent="0.3">
      <c r="A37" s="3" t="s">
        <v>9</v>
      </c>
      <c r="B37" s="10" t="s">
        <v>26</v>
      </c>
      <c r="C37" s="53"/>
      <c r="D37" s="53"/>
      <c r="E37" s="53"/>
      <c r="F37" s="53"/>
    </row>
    <row r="38" spans="1:6" x14ac:dyDescent="0.3">
      <c r="A38" s="11">
        <v>1</v>
      </c>
      <c r="B38" s="10" t="s">
        <v>27</v>
      </c>
      <c r="C38" s="54">
        <v>7469.3499999999995</v>
      </c>
      <c r="D38" s="54">
        <v>3279.73</v>
      </c>
      <c r="E38" s="54">
        <v>8379.16</v>
      </c>
      <c r="F38" s="54">
        <v>2369.89</v>
      </c>
    </row>
    <row r="39" spans="1:6" x14ac:dyDescent="0.3">
      <c r="A39" s="3">
        <f>A38+1</f>
        <v>2</v>
      </c>
      <c r="B39" s="10" t="s">
        <v>28</v>
      </c>
      <c r="C39" s="54">
        <v>0</v>
      </c>
      <c r="D39" s="54">
        <v>0</v>
      </c>
      <c r="E39" s="54">
        <v>0</v>
      </c>
      <c r="F39" s="54">
        <v>0</v>
      </c>
    </row>
    <row r="40" spans="1:6" x14ac:dyDescent="0.3">
      <c r="A40" s="3">
        <f>A39+1</f>
        <v>3</v>
      </c>
      <c r="B40" s="10" t="s">
        <v>29</v>
      </c>
      <c r="C40" s="54">
        <v>710862.32000000007</v>
      </c>
      <c r="D40" s="54">
        <v>2546603.25</v>
      </c>
      <c r="E40" s="54">
        <v>2525349.8199999989</v>
      </c>
      <c r="F40" s="54">
        <v>732115.83</v>
      </c>
    </row>
    <row r="41" spans="1:6" x14ac:dyDescent="0.3">
      <c r="C41" s="16"/>
      <c r="D41" s="16"/>
      <c r="E41" s="16"/>
      <c r="F41" s="16"/>
    </row>
    <row r="42" spans="1:6" x14ac:dyDescent="0.3">
      <c r="C42" s="16"/>
      <c r="D42" s="16"/>
      <c r="E42" s="16"/>
      <c r="F42" s="16"/>
    </row>
    <row r="43" spans="1:6" x14ac:dyDescent="0.3">
      <c r="C43" s="16"/>
      <c r="D43" s="16"/>
      <c r="E43" s="16"/>
      <c r="F43" s="16"/>
    </row>
    <row r="44" spans="1:6" x14ac:dyDescent="0.3">
      <c r="C44" s="16"/>
      <c r="D44" s="16"/>
      <c r="E44" s="16"/>
      <c r="F44" s="16"/>
    </row>
    <row r="45" spans="1:6" x14ac:dyDescent="0.3">
      <c r="C45" s="16"/>
      <c r="D45" s="16"/>
      <c r="E45" s="16"/>
      <c r="F45" s="16"/>
    </row>
    <row r="46" spans="1:6" x14ac:dyDescent="0.3">
      <c r="A46" s="17"/>
      <c r="B46" s="17"/>
      <c r="C46" s="18"/>
      <c r="D46" s="18"/>
      <c r="E46" s="19"/>
      <c r="F46" s="18"/>
    </row>
    <row r="47" spans="1:6" x14ac:dyDescent="0.3">
      <c r="A47" s="17"/>
      <c r="B47" s="17"/>
      <c r="C47" s="18"/>
      <c r="D47" s="18"/>
      <c r="E47" s="19"/>
      <c r="F47" s="18"/>
    </row>
    <row r="48" spans="1:6" x14ac:dyDescent="0.3">
      <c r="A48" s="17"/>
      <c r="B48" s="17"/>
      <c r="C48" s="18"/>
      <c r="D48" s="18"/>
      <c r="E48" s="19"/>
      <c r="F48" s="18"/>
    </row>
    <row r="49" spans="1:6" x14ac:dyDescent="0.3">
      <c r="A49" s="17"/>
      <c r="B49" s="17"/>
      <c r="C49" s="18"/>
      <c r="D49" s="18"/>
      <c r="E49" s="19"/>
      <c r="F49" s="18"/>
    </row>
    <row r="50" spans="1:6" ht="40.049999999999997" customHeight="1" x14ac:dyDescent="0.3">
      <c r="A50" s="64" t="s">
        <v>30</v>
      </c>
      <c r="B50" s="61"/>
      <c r="C50" s="61"/>
      <c r="D50" s="61"/>
      <c r="E50" s="61"/>
      <c r="F50" s="61"/>
    </row>
    <row r="51" spans="1:6" ht="40.049999999999997" customHeight="1" x14ac:dyDescent="0.3">
      <c r="A51" s="3" t="s">
        <v>31</v>
      </c>
      <c r="B51" s="3" t="s">
        <v>32</v>
      </c>
      <c r="C51" s="3" t="s">
        <v>33</v>
      </c>
      <c r="D51" s="3" t="s">
        <v>34</v>
      </c>
      <c r="E51" s="3" t="s">
        <v>35</v>
      </c>
      <c r="F51" s="7" t="s">
        <v>74</v>
      </c>
    </row>
    <row r="52" spans="1:6" x14ac:dyDescent="0.3">
      <c r="A52" s="3">
        <v>1</v>
      </c>
      <c r="B52" s="3">
        <v>2</v>
      </c>
      <c r="C52" s="3">
        <v>3</v>
      </c>
      <c r="D52" s="3">
        <v>4</v>
      </c>
      <c r="E52" s="3">
        <v>5</v>
      </c>
      <c r="F52" s="3">
        <v>6</v>
      </c>
    </row>
    <row r="53" spans="1:6" ht="15" customHeight="1" x14ac:dyDescent="0.3">
      <c r="A53" s="21">
        <v>1</v>
      </c>
      <c r="B53" s="22" t="s">
        <v>14</v>
      </c>
      <c r="C53" s="21">
        <v>129529</v>
      </c>
      <c r="D53" s="23">
        <v>256654.31</v>
      </c>
      <c r="E53" s="23">
        <v>2323227</v>
      </c>
      <c r="F53" s="23">
        <f>C53+D53-E53</f>
        <v>-1937043.69</v>
      </c>
    </row>
    <row r="54" spans="1:6" x14ac:dyDescent="0.3">
      <c r="A54" s="24">
        <v>2</v>
      </c>
      <c r="B54" s="25" t="s">
        <v>36</v>
      </c>
      <c r="C54" s="24">
        <v>0</v>
      </c>
      <c r="D54" s="24">
        <v>0</v>
      </c>
      <c r="E54" s="24">
        <v>0</v>
      </c>
      <c r="F54" s="26">
        <f>C54+D54-E54</f>
        <v>0</v>
      </c>
    </row>
    <row r="55" spans="1:6" x14ac:dyDescent="0.3">
      <c r="A55" s="55"/>
      <c r="B55" s="56"/>
      <c r="C55" s="55"/>
      <c r="D55" s="55"/>
      <c r="E55" s="55"/>
      <c r="F55" s="57"/>
    </row>
    <row r="56" spans="1:6" x14ac:dyDescent="0.3">
      <c r="A56" s="55"/>
      <c r="B56" s="56"/>
      <c r="C56" s="55"/>
      <c r="D56" s="55"/>
      <c r="E56" s="55"/>
      <c r="F56" s="57"/>
    </row>
    <row r="57" spans="1:6" x14ac:dyDescent="0.3">
      <c r="A57" s="55"/>
      <c r="B57" s="56"/>
      <c r="C57" s="55"/>
      <c r="D57" s="55"/>
      <c r="E57" s="55"/>
      <c r="F57" s="57"/>
    </row>
    <row r="59" spans="1:6" ht="40.049999999999997" customHeight="1" x14ac:dyDescent="0.3">
      <c r="A59" s="61" t="s">
        <v>37</v>
      </c>
      <c r="B59" s="65"/>
      <c r="C59" s="65"/>
      <c r="D59" s="65"/>
      <c r="E59" s="65"/>
      <c r="F59" s="65"/>
    </row>
    <row r="60" spans="1:6" ht="40.049999999999997" customHeight="1" x14ac:dyDescent="0.3">
      <c r="A60" s="3" t="s">
        <v>31</v>
      </c>
      <c r="B60" s="27" t="s">
        <v>32</v>
      </c>
      <c r="C60" s="28" t="s">
        <v>38</v>
      </c>
      <c r="D60" s="28" t="s">
        <v>39</v>
      </c>
      <c r="E60" s="29" t="s">
        <v>40</v>
      </c>
      <c r="F60" s="30"/>
    </row>
    <row r="61" spans="1:6" x14ac:dyDescent="0.3">
      <c r="A61" s="3">
        <v>1</v>
      </c>
      <c r="B61" s="27">
        <v>2</v>
      </c>
      <c r="C61" s="24">
        <v>3</v>
      </c>
      <c r="D61" s="28">
        <v>4</v>
      </c>
      <c r="E61" s="29">
        <v>5</v>
      </c>
      <c r="F61" s="31"/>
    </row>
    <row r="62" spans="1:6" x14ac:dyDescent="0.3">
      <c r="A62" s="3">
        <v>1</v>
      </c>
      <c r="B62" s="32" t="s">
        <v>79</v>
      </c>
      <c r="C62" s="47"/>
      <c r="D62" s="28"/>
      <c r="E62" s="29">
        <v>998082</v>
      </c>
      <c r="F62" s="31"/>
    </row>
    <row r="63" spans="1:6" x14ac:dyDescent="0.3">
      <c r="A63" s="21">
        <v>2</v>
      </c>
      <c r="B63" s="32" t="s">
        <v>80</v>
      </c>
      <c r="C63" s="47"/>
      <c r="D63" s="28"/>
      <c r="E63" s="29">
        <v>1287698</v>
      </c>
      <c r="F63" s="31"/>
    </row>
    <row r="64" spans="1:6" x14ac:dyDescent="0.3">
      <c r="A64" s="21">
        <v>3</v>
      </c>
      <c r="B64" s="32" t="s">
        <v>81</v>
      </c>
      <c r="C64" s="47"/>
      <c r="D64" s="33"/>
      <c r="E64" s="66">
        <v>37447.160000000003</v>
      </c>
      <c r="F64" s="31"/>
    </row>
    <row r="65" spans="1:6" ht="21" x14ac:dyDescent="0.4">
      <c r="A65" s="34"/>
      <c r="B65" s="35" t="s">
        <v>41</v>
      </c>
      <c r="C65" s="36"/>
      <c r="D65" s="37"/>
      <c r="E65" s="67">
        <f>SUM(E62:E64)</f>
        <v>2323227.16</v>
      </c>
      <c r="F65" s="38"/>
    </row>
    <row r="66" spans="1:6" ht="21" x14ac:dyDescent="0.4">
      <c r="A66" s="39"/>
      <c r="B66" s="40"/>
      <c r="C66" s="41"/>
      <c r="D66" s="41"/>
      <c r="E66" s="42"/>
    </row>
    <row r="67" spans="1:6" ht="21" x14ac:dyDescent="0.4">
      <c r="A67" s="39"/>
      <c r="B67" s="40"/>
      <c r="C67" s="41"/>
      <c r="D67" s="41"/>
      <c r="E67" s="42"/>
    </row>
    <row r="68" spans="1:6" ht="21" x14ac:dyDescent="0.4">
      <c r="A68" s="39"/>
      <c r="B68" s="40"/>
      <c r="C68" s="41"/>
      <c r="D68" s="41"/>
      <c r="E68" s="42"/>
    </row>
    <row r="69" spans="1:6" ht="25.2" customHeight="1" x14ac:dyDescent="0.3">
      <c r="A69" s="61" t="s">
        <v>75</v>
      </c>
      <c r="B69" s="61"/>
      <c r="C69" s="61"/>
      <c r="D69" s="61"/>
      <c r="E69" s="61"/>
      <c r="F69" s="61"/>
    </row>
    <row r="71" spans="1:6" ht="28.8" x14ac:dyDescent="0.3">
      <c r="A71" s="3" t="s">
        <v>3</v>
      </c>
      <c r="B71" s="3" t="s">
        <v>42</v>
      </c>
      <c r="C71" s="3" t="s">
        <v>43</v>
      </c>
    </row>
    <row r="72" spans="1:6" x14ac:dyDescent="0.3">
      <c r="A72" s="3">
        <v>1</v>
      </c>
      <c r="B72" s="3">
        <v>2</v>
      </c>
      <c r="C72" s="3">
        <v>3</v>
      </c>
    </row>
    <row r="73" spans="1:6" ht="28.8" x14ac:dyDescent="0.3">
      <c r="A73" s="3">
        <v>1</v>
      </c>
      <c r="B73" s="10" t="s">
        <v>44</v>
      </c>
      <c r="C73" s="3">
        <v>367</v>
      </c>
    </row>
    <row r="74" spans="1:6" x14ac:dyDescent="0.3">
      <c r="A74" s="3" t="s">
        <v>45</v>
      </c>
      <c r="B74" s="10" t="s">
        <v>46</v>
      </c>
      <c r="C74" s="3">
        <v>12</v>
      </c>
    </row>
    <row r="75" spans="1:6" x14ac:dyDescent="0.3">
      <c r="A75" s="3" t="s">
        <v>47</v>
      </c>
      <c r="B75" s="10" t="s">
        <v>48</v>
      </c>
      <c r="C75" s="3">
        <v>311</v>
      </c>
    </row>
    <row r="76" spans="1:6" x14ac:dyDescent="0.3">
      <c r="A76" s="3">
        <v>2</v>
      </c>
      <c r="B76" s="44" t="s">
        <v>49</v>
      </c>
      <c r="C76" s="3">
        <v>42</v>
      </c>
    </row>
    <row r="77" spans="1:6" x14ac:dyDescent="0.3">
      <c r="A77" s="3">
        <v>3</v>
      </c>
      <c r="B77" s="8" t="s">
        <v>50</v>
      </c>
      <c r="C77" s="3">
        <v>2</v>
      </c>
    </row>
    <row r="78" spans="1:6" x14ac:dyDescent="0.3">
      <c r="A78" s="43"/>
      <c r="B78" s="45"/>
      <c r="C78" s="43"/>
    </row>
    <row r="79" spans="1:6" x14ac:dyDescent="0.3">
      <c r="A79" s="43"/>
      <c r="B79" s="45"/>
      <c r="C79" s="43"/>
    </row>
    <row r="80" spans="1:6" x14ac:dyDescent="0.3">
      <c r="A80" s="68"/>
      <c r="B80" s="69"/>
      <c r="C80" s="68"/>
    </row>
    <row r="82" spans="1:6" ht="25.8" customHeight="1" x14ac:dyDescent="0.3">
      <c r="A82" s="61" t="s">
        <v>76</v>
      </c>
      <c r="B82" s="61"/>
      <c r="C82" s="61"/>
      <c r="D82" s="61"/>
      <c r="E82" s="61"/>
      <c r="F82" s="61"/>
    </row>
    <row r="84" spans="1:6" ht="43.2" x14ac:dyDescent="0.3">
      <c r="A84" s="3" t="s">
        <v>31</v>
      </c>
      <c r="B84" s="3" t="s">
        <v>51</v>
      </c>
      <c r="C84" s="3" t="s">
        <v>52</v>
      </c>
      <c r="D84" s="3" t="s">
        <v>53</v>
      </c>
    </row>
    <row r="85" spans="1:6" x14ac:dyDescent="0.3">
      <c r="A85" s="3">
        <v>1</v>
      </c>
      <c r="B85" s="3">
        <v>2</v>
      </c>
      <c r="C85" s="3">
        <v>3</v>
      </c>
      <c r="D85" s="3">
        <v>4</v>
      </c>
    </row>
    <row r="86" spans="1:6" x14ac:dyDescent="0.3">
      <c r="A86" s="43"/>
      <c r="B86" s="43"/>
      <c r="C86" s="43"/>
      <c r="D86" s="43"/>
    </row>
    <row r="87" spans="1:6" x14ac:dyDescent="0.3">
      <c r="A87" s="68"/>
      <c r="B87" s="68"/>
      <c r="C87" s="68"/>
      <c r="D87" s="68"/>
    </row>
    <row r="88" spans="1:6" x14ac:dyDescent="0.3">
      <c r="A88" s="43"/>
      <c r="B88" s="43"/>
      <c r="C88" s="43"/>
      <c r="D88" s="43"/>
    </row>
    <row r="90" spans="1:6" ht="25.2" customHeight="1" x14ac:dyDescent="0.3">
      <c r="A90" s="61" t="s">
        <v>77</v>
      </c>
      <c r="B90" s="61"/>
      <c r="C90" s="61"/>
      <c r="D90" s="61"/>
      <c r="E90" s="61"/>
      <c r="F90" s="61"/>
    </row>
    <row r="92" spans="1:6" ht="28.8" x14ac:dyDescent="0.3">
      <c r="A92" s="3" t="s">
        <v>31</v>
      </c>
      <c r="B92" s="3" t="s">
        <v>32</v>
      </c>
      <c r="C92" s="3" t="s">
        <v>38</v>
      </c>
      <c r="D92" s="3" t="s">
        <v>39</v>
      </c>
      <c r="E92" s="3" t="s">
        <v>35</v>
      </c>
    </row>
    <row r="93" spans="1:6" x14ac:dyDescent="0.3">
      <c r="A93" s="21">
        <v>1</v>
      </c>
      <c r="B93" s="21">
        <v>2</v>
      </c>
      <c r="C93" s="21">
        <v>3</v>
      </c>
      <c r="D93" s="21">
        <v>4</v>
      </c>
      <c r="E93" s="21">
        <v>5</v>
      </c>
    </row>
    <row r="94" spans="1:6" ht="28.8" x14ac:dyDescent="0.3">
      <c r="A94" s="24">
        <v>1</v>
      </c>
      <c r="B94" s="58" t="s">
        <v>78</v>
      </c>
      <c r="C94" s="46"/>
      <c r="D94" s="24"/>
      <c r="E94" s="47">
        <v>181722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69:F69"/>
    <mergeCell ref="A82:F82"/>
    <mergeCell ref="A90:F90"/>
    <mergeCell ref="A1:F1"/>
    <mergeCell ref="A13:F13"/>
    <mergeCell ref="A32:F32"/>
    <mergeCell ref="A50:F50"/>
    <mergeCell ref="A59:F59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workbookViewId="0">
      <selection activeCell="A9" sqref="A9:XFD10"/>
    </sheetView>
  </sheetViews>
  <sheetFormatPr defaultRowHeight="14.4" x14ac:dyDescent="0.3"/>
  <cols>
    <col min="1" max="1" width="8.88671875" style="70"/>
    <col min="2" max="2" width="12.109375" style="70" customWidth="1"/>
    <col min="3" max="3" width="11.109375" style="70" customWidth="1"/>
    <col min="4" max="4" width="15.88671875" style="70" customWidth="1"/>
    <col min="5" max="5" width="15.44140625" style="70" customWidth="1"/>
    <col min="6" max="6" width="11.6640625" style="70" customWidth="1"/>
    <col min="7" max="7" width="12" style="70" customWidth="1"/>
    <col min="8" max="8" width="8.88671875" style="70"/>
    <col min="9" max="9" width="17.88671875" style="70" customWidth="1"/>
    <col min="10" max="16384" width="8.88671875" style="70"/>
  </cols>
  <sheetData>
    <row r="1" spans="1:9" x14ac:dyDescent="0.3">
      <c r="A1" s="9"/>
      <c r="B1" s="9"/>
      <c r="C1" s="9"/>
      <c r="D1" s="9"/>
      <c r="E1" s="9"/>
      <c r="F1" s="9"/>
      <c r="G1" s="9"/>
      <c r="H1" s="9"/>
      <c r="I1" s="9"/>
    </row>
    <row r="2" spans="1:9" x14ac:dyDescent="0.3">
      <c r="A2" s="9"/>
      <c r="B2" s="9"/>
      <c r="C2" s="9"/>
      <c r="D2" s="9"/>
      <c r="E2" s="9"/>
      <c r="F2" s="9"/>
      <c r="G2" s="9"/>
      <c r="H2" s="9"/>
      <c r="I2" s="9"/>
    </row>
    <row r="3" spans="1:9" ht="24.6" customHeight="1" x14ac:dyDescent="0.3">
      <c r="A3" s="61" t="s">
        <v>83</v>
      </c>
      <c r="B3" s="61"/>
      <c r="C3" s="61"/>
      <c r="D3" s="61"/>
      <c r="E3" s="61"/>
      <c r="F3" s="61"/>
      <c r="G3" s="61"/>
      <c r="H3" s="61"/>
      <c r="I3" s="61"/>
    </row>
    <row r="4" spans="1:9" ht="18" x14ac:dyDescent="0.3">
      <c r="A4" s="60"/>
      <c r="B4" s="60"/>
      <c r="C4" s="60"/>
      <c r="D4" s="60"/>
      <c r="E4" s="60"/>
      <c r="F4" s="60"/>
      <c r="G4" s="60"/>
      <c r="H4" s="60"/>
      <c r="I4" s="60"/>
    </row>
    <row r="5" spans="1:9" ht="115.2" x14ac:dyDescent="0.3">
      <c r="A5" s="7" t="s">
        <v>54</v>
      </c>
      <c r="B5" s="7" t="s">
        <v>55</v>
      </c>
      <c r="C5" s="7" t="s">
        <v>56</v>
      </c>
      <c r="D5" s="7" t="s">
        <v>57</v>
      </c>
      <c r="E5" s="7" t="s">
        <v>58</v>
      </c>
      <c r="F5" s="7" t="s">
        <v>59</v>
      </c>
      <c r="G5" s="7" t="s">
        <v>60</v>
      </c>
      <c r="H5" s="7" t="s">
        <v>61</v>
      </c>
      <c r="I5" s="7" t="s">
        <v>62</v>
      </c>
    </row>
    <row r="6" spans="1:9" x14ac:dyDescent="0.3">
      <c r="A6" s="71">
        <v>1</v>
      </c>
      <c r="B6" s="71">
        <v>2</v>
      </c>
      <c r="C6" s="71">
        <v>3</v>
      </c>
      <c r="D6" s="71">
        <v>4</v>
      </c>
      <c r="E6" s="71">
        <v>5</v>
      </c>
      <c r="F6" s="71">
        <v>6</v>
      </c>
      <c r="G6" s="71">
        <v>7</v>
      </c>
      <c r="H6" s="71">
        <v>8</v>
      </c>
      <c r="I6" s="71">
        <v>9</v>
      </c>
    </row>
    <row r="7" spans="1:9" ht="44.4" customHeight="1" x14ac:dyDescent="0.3">
      <c r="A7" s="33">
        <v>1</v>
      </c>
      <c r="B7" s="72" t="s">
        <v>84</v>
      </c>
      <c r="C7" s="33" t="s">
        <v>85</v>
      </c>
      <c r="D7" s="33" t="s">
        <v>86</v>
      </c>
      <c r="E7" s="33" t="s">
        <v>87</v>
      </c>
      <c r="F7" s="73">
        <v>24</v>
      </c>
      <c r="G7" s="33" t="s">
        <v>88</v>
      </c>
      <c r="H7" s="33">
        <v>100</v>
      </c>
      <c r="I7" s="33" t="s">
        <v>89</v>
      </c>
    </row>
    <row r="8" spans="1:9" ht="57.6" x14ac:dyDescent="0.3">
      <c r="A8" s="33">
        <v>2</v>
      </c>
      <c r="B8" s="72" t="s">
        <v>90</v>
      </c>
      <c r="C8" s="33" t="s">
        <v>91</v>
      </c>
      <c r="D8" s="33" t="s">
        <v>92</v>
      </c>
      <c r="E8" s="33" t="s">
        <v>93</v>
      </c>
      <c r="F8" s="73">
        <v>321</v>
      </c>
      <c r="G8" s="33" t="s">
        <v>88</v>
      </c>
      <c r="H8" s="33">
        <v>100</v>
      </c>
      <c r="I8" s="33" t="s">
        <v>94</v>
      </c>
    </row>
    <row r="9" spans="1:9" x14ac:dyDescent="0.3">
      <c r="A9" s="75"/>
      <c r="B9" s="76"/>
      <c r="C9" s="76"/>
      <c r="D9" s="76"/>
      <c r="E9" s="76"/>
      <c r="F9" s="76"/>
      <c r="G9" s="76"/>
      <c r="H9" s="76"/>
      <c r="I9" s="76"/>
    </row>
    <row r="10" spans="1:9" x14ac:dyDescent="0.3">
      <c r="A10" s="75"/>
      <c r="B10" s="76"/>
      <c r="C10" s="76"/>
      <c r="D10" s="76"/>
      <c r="E10" s="76"/>
      <c r="F10" s="76"/>
      <c r="G10" s="76"/>
      <c r="H10" s="76"/>
      <c r="I10" s="76"/>
    </row>
    <row r="11" spans="1:9" x14ac:dyDescent="0.3">
      <c r="A11" s="75"/>
      <c r="B11" s="76"/>
      <c r="C11" s="76"/>
      <c r="D11" s="76"/>
      <c r="E11" s="76"/>
      <c r="F11" s="76"/>
      <c r="G11" s="76"/>
      <c r="H11" s="76"/>
      <c r="I11" s="76"/>
    </row>
    <row r="12" spans="1:9" x14ac:dyDescent="0.3">
      <c r="A12" s="9"/>
      <c r="B12" s="9"/>
      <c r="C12" s="9"/>
      <c r="D12" s="9"/>
      <c r="E12" s="9"/>
      <c r="F12" s="9"/>
      <c r="G12" s="9"/>
      <c r="H12" s="9"/>
      <c r="I12" s="9"/>
    </row>
    <row r="13" spans="1:9" ht="27" customHeight="1" x14ac:dyDescent="0.3">
      <c r="A13" s="61" t="s">
        <v>82</v>
      </c>
      <c r="B13" s="61"/>
      <c r="C13" s="61"/>
      <c r="D13" s="61"/>
      <c r="E13" s="61"/>
      <c r="F13" s="61"/>
      <c r="G13" s="61"/>
      <c r="H13" s="61"/>
      <c r="I13" s="61"/>
    </row>
    <row r="14" spans="1:9" ht="18" x14ac:dyDescent="0.3">
      <c r="A14" s="60"/>
      <c r="B14" s="60"/>
      <c r="C14" s="60"/>
      <c r="D14" s="60"/>
      <c r="E14" s="60"/>
      <c r="F14" s="60"/>
      <c r="G14" s="60"/>
      <c r="H14" s="60"/>
      <c r="I14" s="60"/>
    </row>
    <row r="15" spans="1:9" ht="43.2" x14ac:dyDescent="0.3">
      <c r="A15" s="7" t="s">
        <v>54</v>
      </c>
      <c r="B15" s="7" t="s">
        <v>63</v>
      </c>
      <c r="C15" s="7" t="s">
        <v>64</v>
      </c>
      <c r="D15" s="9"/>
      <c r="E15" s="9"/>
      <c r="F15" s="9"/>
      <c r="G15" s="9"/>
      <c r="H15" s="9"/>
      <c r="I15" s="9"/>
    </row>
    <row r="16" spans="1:9" x14ac:dyDescent="0.3">
      <c r="A16" s="50">
        <v>1</v>
      </c>
      <c r="B16" s="50">
        <v>2</v>
      </c>
      <c r="C16" s="50">
        <v>3</v>
      </c>
      <c r="D16" s="48"/>
      <c r="E16" s="48"/>
      <c r="F16" s="48"/>
      <c r="G16" s="48"/>
      <c r="H16" s="48"/>
      <c r="I16" s="48"/>
    </row>
    <row r="17" spans="1:9" x14ac:dyDescent="0.3">
      <c r="A17" s="74">
        <v>1</v>
      </c>
      <c r="B17" s="74" t="s">
        <v>66</v>
      </c>
      <c r="C17" s="74">
        <v>20598.2</v>
      </c>
      <c r="D17" s="9"/>
      <c r="E17" s="9"/>
      <c r="F17" s="9"/>
      <c r="G17" s="9"/>
      <c r="H17" s="9"/>
      <c r="I17" s="9"/>
    </row>
    <row r="18" spans="1:9" x14ac:dyDescent="0.3">
      <c r="A18" s="74">
        <v>2</v>
      </c>
      <c r="B18" s="74" t="s">
        <v>67</v>
      </c>
      <c r="C18" s="74">
        <v>200883.71</v>
      </c>
      <c r="D18" s="9"/>
      <c r="E18" s="9"/>
      <c r="F18" s="9"/>
      <c r="G18" s="9"/>
      <c r="H18" s="9"/>
      <c r="I18" s="9"/>
    </row>
    <row r="19" spans="1:9" x14ac:dyDescent="0.3">
      <c r="A19" s="74">
        <v>3</v>
      </c>
      <c r="B19" s="74" t="s">
        <v>68</v>
      </c>
      <c r="C19" s="74">
        <v>51287.47</v>
      </c>
      <c r="D19" s="9"/>
      <c r="E19" s="9"/>
      <c r="F19" s="9"/>
      <c r="G19" s="9"/>
      <c r="H19" s="9"/>
      <c r="I19" s="9"/>
    </row>
    <row r="20" spans="1:9" x14ac:dyDescent="0.3">
      <c r="A20" s="74">
        <v>4</v>
      </c>
      <c r="B20" s="74" t="s">
        <v>69</v>
      </c>
      <c r="C20" s="74">
        <v>156599.75</v>
      </c>
      <c r="D20" s="9"/>
      <c r="E20" s="9"/>
      <c r="F20" s="9"/>
      <c r="G20" s="9"/>
      <c r="H20" s="9"/>
      <c r="I20" s="9"/>
    </row>
    <row r="21" spans="1:9" x14ac:dyDescent="0.3">
      <c r="A21" s="74">
        <v>5</v>
      </c>
      <c r="B21" s="74" t="s">
        <v>70</v>
      </c>
      <c r="C21" s="74">
        <v>41017.240000000005</v>
      </c>
      <c r="D21" s="9"/>
      <c r="E21" s="9"/>
      <c r="F21" s="9"/>
      <c r="G21" s="9"/>
      <c r="H21" s="9"/>
      <c r="I21" s="9"/>
    </row>
    <row r="22" spans="1:9" x14ac:dyDescent="0.3">
      <c r="A22" s="74">
        <v>6</v>
      </c>
      <c r="B22" s="74" t="s">
        <v>71</v>
      </c>
      <c r="C22" s="74">
        <v>136548.04999999999</v>
      </c>
      <c r="D22" s="9"/>
      <c r="E22" s="9"/>
      <c r="F22" s="9"/>
      <c r="G22" s="9"/>
      <c r="H22" s="9"/>
      <c r="I22" s="9"/>
    </row>
    <row r="23" spans="1:9" x14ac:dyDescent="0.3">
      <c r="A23" s="74">
        <v>7</v>
      </c>
      <c r="B23" s="74" t="s">
        <v>72</v>
      </c>
      <c r="C23" s="74">
        <v>47401.020000000004</v>
      </c>
      <c r="D23" s="9"/>
      <c r="E23" s="9"/>
      <c r="F23" s="9"/>
      <c r="G23" s="9"/>
      <c r="H23" s="9"/>
      <c r="I23" s="9"/>
    </row>
    <row r="24" spans="1:9" x14ac:dyDescent="0.3">
      <c r="A24" s="74">
        <v>8</v>
      </c>
      <c r="B24" s="74" t="s">
        <v>73</v>
      </c>
      <c r="C24" s="74">
        <v>33302.639999999999</v>
      </c>
      <c r="D24" s="9"/>
      <c r="E24" s="9"/>
      <c r="F24" s="9"/>
      <c r="G24" s="9"/>
      <c r="H24" s="9"/>
      <c r="I24" s="9"/>
    </row>
    <row r="25" spans="1:9" x14ac:dyDescent="0.3">
      <c r="A25" s="9"/>
      <c r="B25" s="9"/>
      <c r="C25" s="9"/>
      <c r="D25" s="9"/>
      <c r="E25" s="9"/>
      <c r="F25" s="9"/>
      <c r="G25" s="9"/>
      <c r="H25" s="9"/>
      <c r="I25" s="9"/>
    </row>
    <row r="26" spans="1:9" x14ac:dyDescent="0.3">
      <c r="A26" s="9"/>
      <c r="B26" s="9"/>
      <c r="C26" s="9"/>
      <c r="D26" s="9"/>
      <c r="E26" s="9"/>
      <c r="F26" s="9"/>
      <c r="G26" s="9"/>
      <c r="H26" s="9"/>
      <c r="I26" s="9"/>
    </row>
    <row r="27" spans="1:9" x14ac:dyDescent="0.3">
      <c r="A27" s="9"/>
      <c r="B27" s="9"/>
      <c r="C27" s="9"/>
      <c r="D27" s="9"/>
      <c r="E27" s="9"/>
      <c r="F27" s="9"/>
      <c r="G27" s="9"/>
      <c r="H27" s="9"/>
      <c r="I27" s="9"/>
    </row>
    <row r="28" spans="1:9" x14ac:dyDescent="0.3">
      <c r="A28" s="9"/>
      <c r="B28" s="9"/>
      <c r="C28" s="9"/>
      <c r="D28" s="9"/>
      <c r="E28" s="9"/>
      <c r="F28" s="9"/>
      <c r="G28" s="9"/>
      <c r="H28" s="9"/>
      <c r="I28" s="9"/>
    </row>
    <row r="29" spans="1:9" x14ac:dyDescent="0.3">
      <c r="A29" s="9"/>
      <c r="B29" s="9"/>
      <c r="C29" s="9"/>
      <c r="D29" s="9"/>
      <c r="E29" s="9"/>
      <c r="F29" s="9"/>
      <c r="G29" s="9"/>
      <c r="H29" s="9"/>
      <c r="I29" s="9"/>
    </row>
    <row r="30" spans="1:9" x14ac:dyDescent="0.3">
      <c r="A30" s="9"/>
      <c r="B30" s="9"/>
      <c r="C30" s="9"/>
      <c r="D30" s="9"/>
      <c r="E30" s="9"/>
      <c r="F30" s="9"/>
      <c r="G30" s="9"/>
      <c r="H30" s="9"/>
      <c r="I30" s="9"/>
    </row>
    <row r="31" spans="1:9" x14ac:dyDescent="0.3">
      <c r="A31" s="9"/>
      <c r="B31" s="9"/>
      <c r="C31" s="9"/>
      <c r="D31" s="9"/>
      <c r="E31" s="9"/>
      <c r="F31" s="9"/>
      <c r="G31" s="9"/>
      <c r="H31" s="9"/>
      <c r="I31" s="9"/>
    </row>
    <row r="32" spans="1:9" x14ac:dyDescent="0.3">
      <c r="A32" s="9"/>
      <c r="B32" s="9"/>
      <c r="C32" s="9"/>
      <c r="D32" s="9"/>
      <c r="E32" s="9"/>
      <c r="F32" s="9"/>
      <c r="G32" s="9"/>
      <c r="H32" s="9"/>
      <c r="I32" s="9"/>
    </row>
    <row r="33" spans="1:9" x14ac:dyDescent="0.3">
      <c r="A33" s="9"/>
      <c r="B33" s="9"/>
      <c r="C33" s="9"/>
      <c r="D33" s="9"/>
      <c r="E33" s="9"/>
      <c r="F33" s="9"/>
      <c r="G33" s="9"/>
      <c r="H33" s="9"/>
      <c r="I33" s="9"/>
    </row>
    <row r="34" spans="1:9" x14ac:dyDescent="0.3">
      <c r="A34" s="9"/>
      <c r="B34" s="9"/>
      <c r="C34" s="9"/>
      <c r="D34" s="9"/>
      <c r="E34" s="9"/>
      <c r="F34" s="9"/>
      <c r="G34" s="9"/>
      <c r="H34" s="9"/>
      <c r="I34" s="9"/>
    </row>
    <row r="35" spans="1:9" x14ac:dyDescent="0.3">
      <c r="A35" s="9"/>
      <c r="B35" s="9"/>
      <c r="C35" s="9"/>
      <c r="D35" s="9"/>
      <c r="E35" s="9"/>
      <c r="F35" s="9"/>
      <c r="G35" s="9"/>
      <c r="H35" s="9"/>
      <c r="I35" s="9"/>
    </row>
    <row r="36" spans="1:9" x14ac:dyDescent="0.3">
      <c r="A36" s="9"/>
      <c r="B36" s="9"/>
      <c r="C36" s="9"/>
      <c r="D36" s="9"/>
      <c r="E36" s="9"/>
      <c r="F36" s="9"/>
      <c r="G36" s="9"/>
      <c r="H36" s="9"/>
      <c r="I36" s="9"/>
    </row>
    <row r="37" spans="1:9" x14ac:dyDescent="0.3">
      <c r="A37" s="9"/>
      <c r="B37" s="9"/>
      <c r="C37" s="9"/>
      <c r="D37" s="9"/>
      <c r="E37" s="9"/>
      <c r="F37" s="9"/>
      <c r="G37" s="9"/>
      <c r="H37" s="9"/>
      <c r="I37" s="9"/>
    </row>
  </sheetData>
  <mergeCells count="2">
    <mergeCell ref="A3:I3"/>
    <mergeCell ref="A13:I13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2018-03-26T10:25:49Z</cp:lastPrinted>
  <dcterms:created xsi:type="dcterms:W3CDTF">2018-01-26T08:16:56Z</dcterms:created>
  <dcterms:modified xsi:type="dcterms:W3CDTF">2018-03-26T10:25:56Z</dcterms:modified>
</cp:coreProperties>
</file>