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2" i="2" l="1"/>
  <c r="E54" i="1" l="1"/>
  <c r="F45" i="1"/>
  <c r="D45" i="1"/>
  <c r="E45" i="1"/>
  <c r="C45" i="1"/>
  <c r="A34" i="1" l="1"/>
  <c r="A35" i="1" s="1"/>
</calcChain>
</file>

<file path=xl/sharedStrings.xml><?xml version="1.0" encoding="utf-8"?>
<sst xmlns="http://schemas.openxmlformats.org/spreadsheetml/2006/main" count="147" uniqueCount="112">
  <si>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</si>
  <si>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</si>
  <si>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</si>
  <si>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</si>
  <si>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</si>
  <si>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</si>
  <si>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</si>
  <si>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</si>
  <si>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</si>
  <si>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</si>
  <si>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</si>
  <si>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</si>
  <si>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</si>
  <si>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</si>
  <si>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</si>
  <si>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</si>
  <si>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</si>
  <si>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</si>
  <si>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</si>
  <si>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</si>
  <si>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</si>
  <si>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</si>
  <si>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</si>
  <si>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</si>
  <si>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</si>
  <si>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</si>
  <si>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</si>
  <si>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</si>
  <si>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</si>
  <si>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</si>
  <si>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</si>
  <si>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</si>
  <si>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</si>
  <si>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</si>
  <si>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</si>
  <si>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</si>
  <si>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</si>
  <si>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</si>
  <si>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</si>
  <si>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</si>
  <si>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</si>
  <si>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</si>
  <si>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</si>
  <si>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</si>
  <si>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</si>
  <si>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</si>
  <si>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</si>
  <si>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</si>
  <si>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</si>
  <si>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</si>
  <si>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</si>
  <si>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</si>
  <si>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</si>
  <si>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</si>
  <si>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</si>
  <si>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</si>
  <si>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</si>
  <si>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</si>
  <si>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</si>
  <si>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</si>
  <si>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</si>
  <si>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</si>
  <si>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</si>
  <si>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</si>
  <si>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</si>
  <si>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</si>
  <si>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</si>
  <si>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</si>
  <si>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</si>
  <si>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</si>
  <si>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д.108 за 2018 год</t>
  </si>
  <si>
    <t>2</t>
  </si>
  <si>
    <t>17</t>
  </si>
  <si>
    <t>31</t>
  </si>
  <si>
    <t>34</t>
  </si>
  <si>
    <t>40</t>
  </si>
  <si>
    <t>57</t>
  </si>
  <si>
    <t>102</t>
  </si>
  <si>
    <t>109</t>
  </si>
  <si>
    <t>116</t>
  </si>
  <si>
    <t>170</t>
  </si>
  <si>
    <t>180</t>
  </si>
  <si>
    <t>198</t>
  </si>
  <si>
    <t>итого</t>
  </si>
  <si>
    <t>сосна обыкновенная 4-5 м, доставка</t>
  </si>
  <si>
    <t>ремонт внутридомовых инженерных систем ливневого водоотведения в местах общего пользования (стояки)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</si>
  <si>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</si>
  <si>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</si>
  <si>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</si>
  <si>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</si>
  <si>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</si>
  <si>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</si>
  <si>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</t>
  </si>
  <si>
    <t>час, мин.</t>
  </si>
  <si>
    <t>АО "УСТЭК"</t>
  </si>
  <si>
    <t>реестр №6 отключений ГВС за   июль 2018г.</t>
  </si>
  <si>
    <t>13.07.2018 г., 10:30-31.07.2018 г., 24:00</t>
  </si>
  <si>
    <t>реестр №9 отключений ГВС за  август 2018г.</t>
  </si>
  <si>
    <t>01.08.2018 г., 10:00-23.08.2018 г., 00:00</t>
  </si>
  <si>
    <t>518</t>
  </si>
  <si>
    <t>00</t>
  </si>
  <si>
    <t>реестр №10 отключений ГВС за  август 2018г.</t>
  </si>
  <si>
    <t>23.08.2018 г., 15:45-29.08.2018 г., 16:40; 23.08.2018 г., 00:00-23.08.2018 г., 15:45</t>
  </si>
  <si>
    <t>реестр №11 отключений ГВС за  сентябрь 2018г.</t>
  </si>
  <si>
    <t>16.09.2018 г., 09:20-18.09.2018 г., 02:30</t>
  </si>
  <si>
    <t>41</t>
  </si>
  <si>
    <t>10</t>
  </si>
  <si>
    <t>7 подъезд</t>
  </si>
  <si>
    <t>лифт</t>
  </si>
  <si>
    <t>реестр недопоставок за февраль 2018г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</si>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</sst>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left"/>
    </xf>
    <xf numFmtId="1" fontId="0" fillId="0" borderId="10" xfId="0" applyNumberForma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/>
    </xf>
    <xf numFmtId="1" fontId="4" fillId="0" borderId="1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7" t="s">
        <v>69</v>
      </c>
      <c r="B1" s="67"/>
      <c r="C1" s="67"/>
      <c r="D1" s="67"/>
      <c r="E1" s="67"/>
      <c r="F1" s="67"/>
    </row>
    <row r="2" spans="1:6" ht="23.4" x14ac:dyDescent="0.3">
      <c r="A2" s="69" t="s">
        <v>70</v>
      </c>
      <c r="B2" s="70"/>
      <c r="C2" s="70"/>
      <c r="D2" s="70"/>
      <c r="E2" s="70"/>
      <c r="F2" s="70"/>
    </row>
    <row r="6" spans="1:6" ht="18" x14ac:dyDescent="0.35">
      <c r="B6" s="2" t="s">
        <v>0</v>
      </c>
      <c r="C6" s="54">
        <v>1990</v>
      </c>
    </row>
    <row r="7" spans="1:6" ht="18" x14ac:dyDescent="0.35">
      <c r="B7" s="2" t="s">
        <v>1</v>
      </c>
      <c r="C7" s="54">
        <v>13605.4</v>
      </c>
    </row>
    <row r="9" spans="1:6" ht="45" customHeight="1" x14ac:dyDescent="0.3">
      <c r="A9" s="66" t="s">
        <v>2</v>
      </c>
      <c r="B9" s="66"/>
      <c r="C9" s="66"/>
      <c r="D9" s="66"/>
      <c r="E9" s="66"/>
      <c r="F9" s="66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0">
        <v>1</v>
      </c>
      <c r="B14" s="9" t="s">
        <v>9</v>
      </c>
      <c r="C14" s="55">
        <v>201059</v>
      </c>
      <c r="D14" s="55">
        <v>1168976</v>
      </c>
      <c r="E14" s="55">
        <v>1156326</v>
      </c>
      <c r="F14" s="55">
        <v>213708</v>
      </c>
    </row>
    <row r="15" spans="1:6" x14ac:dyDescent="0.3">
      <c r="A15" s="13">
        <v>2</v>
      </c>
      <c r="B15" s="11" t="s">
        <v>10</v>
      </c>
      <c r="C15" s="55">
        <v>63784</v>
      </c>
      <c r="D15" s="55">
        <v>445713</v>
      </c>
      <c r="E15" s="55">
        <v>431254</v>
      </c>
      <c r="F15" s="55">
        <v>78243</v>
      </c>
    </row>
    <row r="16" spans="1:6" x14ac:dyDescent="0.3">
      <c r="A16" s="13">
        <v>3</v>
      </c>
      <c r="B16" s="11" t="s">
        <v>11</v>
      </c>
      <c r="C16" s="55">
        <v>99368</v>
      </c>
      <c r="D16" s="55">
        <v>573059</v>
      </c>
      <c r="E16" s="55">
        <v>568002</v>
      </c>
      <c r="F16" s="55">
        <v>104425</v>
      </c>
    </row>
    <row r="17" spans="1:6" x14ac:dyDescent="0.3">
      <c r="A17" s="13">
        <v>4</v>
      </c>
      <c r="B17" s="11" t="s">
        <v>12</v>
      </c>
      <c r="C17" s="55">
        <v>46313</v>
      </c>
      <c r="D17" s="55">
        <v>236734</v>
      </c>
      <c r="E17" s="55">
        <v>234737</v>
      </c>
      <c r="F17" s="55">
        <v>48309</v>
      </c>
    </row>
    <row r="18" spans="1:6" x14ac:dyDescent="0.3">
      <c r="A18" s="13">
        <v>5</v>
      </c>
      <c r="B18" s="11" t="s">
        <v>13</v>
      </c>
      <c r="C18" s="55">
        <v>67473</v>
      </c>
      <c r="D18" s="55">
        <v>391717</v>
      </c>
      <c r="E18" s="55">
        <v>388454</v>
      </c>
      <c r="F18" s="55">
        <v>70736</v>
      </c>
    </row>
    <row r="19" spans="1:6" x14ac:dyDescent="0.3">
      <c r="A19" s="13">
        <v>6</v>
      </c>
      <c r="B19" s="11" t="s">
        <v>14</v>
      </c>
      <c r="C19" s="55">
        <v>59557</v>
      </c>
      <c r="D19" s="55">
        <v>395101</v>
      </c>
      <c r="E19" s="55">
        <v>386919</v>
      </c>
      <c r="F19" s="55">
        <v>67739</v>
      </c>
    </row>
    <row r="20" spans="1:6" ht="28.8" x14ac:dyDescent="0.3">
      <c r="A20" s="13">
        <v>7</v>
      </c>
      <c r="B20" s="11" t="s">
        <v>15</v>
      </c>
      <c r="C20" s="55">
        <v>140834</v>
      </c>
      <c r="D20" s="55">
        <v>808463</v>
      </c>
      <c r="E20" s="55">
        <v>800184</v>
      </c>
      <c r="F20" s="55">
        <v>149113</v>
      </c>
    </row>
    <row r="21" spans="1:6" x14ac:dyDescent="0.3">
      <c r="A21" s="13">
        <v>8</v>
      </c>
      <c r="B21" s="11" t="s">
        <v>16</v>
      </c>
      <c r="C21" s="55">
        <v>38506</v>
      </c>
      <c r="D21" s="55">
        <v>231292</v>
      </c>
      <c r="E21" s="55">
        <v>234821</v>
      </c>
      <c r="F21" s="55">
        <v>34977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5">
        <v>3566</v>
      </c>
      <c r="D23" s="55">
        <v>27483</v>
      </c>
      <c r="E23" s="55">
        <v>26601</v>
      </c>
      <c r="F23" s="55">
        <v>4448</v>
      </c>
    </row>
    <row r="24" spans="1:6" ht="15" customHeight="1" x14ac:dyDescent="0.3">
      <c r="A24" s="13" t="s">
        <v>21</v>
      </c>
      <c r="B24" s="17" t="s">
        <v>22</v>
      </c>
      <c r="C24" s="55">
        <v>15245</v>
      </c>
      <c r="D24" s="55">
        <v>111836</v>
      </c>
      <c r="E24" s="55">
        <v>109356</v>
      </c>
      <c r="F24" s="55">
        <v>17725</v>
      </c>
    </row>
    <row r="26" spans="1:6" ht="21" customHeight="1" x14ac:dyDescent="0.3"/>
    <row r="27" spans="1:6" ht="46.5" customHeight="1" x14ac:dyDescent="0.3">
      <c r="A27" s="66" t="s">
        <v>23</v>
      </c>
      <c r="B27" s="66"/>
      <c r="C27" s="66"/>
      <c r="D27" s="66"/>
      <c r="E27" s="66"/>
      <c r="F27" s="66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5">
        <v>1978</v>
      </c>
      <c r="D33" s="55">
        <v>0</v>
      </c>
      <c r="E33" s="55">
        <v>499</v>
      </c>
      <c r="F33" s="55">
        <v>1479</v>
      </c>
    </row>
    <row r="34" spans="1:6" x14ac:dyDescent="0.3">
      <c r="A34" s="3">
        <f>A33+1</f>
        <v>2</v>
      </c>
      <c r="B34" s="11" t="s">
        <v>26</v>
      </c>
      <c r="C34" s="55">
        <v>16549</v>
      </c>
      <c r="D34" s="55">
        <v>0</v>
      </c>
      <c r="E34" s="55">
        <v>-325</v>
      </c>
      <c r="F34" s="55">
        <v>16874</v>
      </c>
    </row>
    <row r="35" spans="1:6" x14ac:dyDescent="0.3">
      <c r="A35" s="3">
        <f>A34+1</f>
        <v>3</v>
      </c>
      <c r="B35" s="11" t="s">
        <v>27</v>
      </c>
      <c r="C35" s="55">
        <v>841575</v>
      </c>
      <c r="D35" s="55">
        <v>2588526</v>
      </c>
      <c r="E35" s="55">
        <v>3154760</v>
      </c>
      <c r="F35" s="55">
        <v>275341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5" t="s">
        <v>28</v>
      </c>
      <c r="B40" s="66"/>
      <c r="C40" s="66"/>
      <c r="D40" s="66"/>
      <c r="E40" s="66"/>
      <c r="F40" s="66"/>
    </row>
    <row r="41" spans="1:6" ht="28.8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7">
        <v>-180199</v>
      </c>
      <c r="D43" s="58">
        <v>234737</v>
      </c>
      <c r="E43" s="24">
        <v>349484</v>
      </c>
      <c r="F43" s="24">
        <v>0</v>
      </c>
    </row>
    <row r="44" spans="1:6" x14ac:dyDescent="0.3">
      <c r="A44" s="59">
        <v>2</v>
      </c>
      <c r="B44" s="60" t="s">
        <v>34</v>
      </c>
      <c r="C44" s="59">
        <v>0</v>
      </c>
      <c r="D44" s="59">
        <v>4556</v>
      </c>
      <c r="E44" s="59">
        <v>0</v>
      </c>
      <c r="F44" s="61">
        <v>0</v>
      </c>
    </row>
    <row r="45" spans="1:6" s="16" customFormat="1" x14ac:dyDescent="0.3">
      <c r="A45" s="62"/>
      <c r="B45" s="63" t="s">
        <v>83</v>
      </c>
      <c r="C45" s="62">
        <f>SUM(C43:C44)</f>
        <v>-180199</v>
      </c>
      <c r="D45" s="62">
        <f t="shared" ref="D45:E45" si="0">SUM(D43:D44)</f>
        <v>239293</v>
      </c>
      <c r="E45" s="62">
        <f t="shared" si="0"/>
        <v>349484</v>
      </c>
      <c r="F45" s="64">
        <f>C45+D45-E45</f>
        <v>-290390</v>
      </c>
    </row>
    <row r="46" spans="1:6" x14ac:dyDescent="0.3">
      <c r="A46" s="52"/>
      <c r="B46" s="53"/>
      <c r="C46" s="52"/>
      <c r="D46" s="52"/>
      <c r="E46" s="52"/>
      <c r="F46" s="43"/>
    </row>
    <row r="47" spans="1:6" x14ac:dyDescent="0.3">
      <c r="A47" s="52"/>
      <c r="B47" s="53"/>
      <c r="C47" s="52"/>
      <c r="D47" s="52"/>
      <c r="E47" s="52"/>
      <c r="F47" s="43"/>
    </row>
    <row r="49" spans="1:6" x14ac:dyDescent="0.3">
      <c r="A49" s="66" t="s">
        <v>35</v>
      </c>
      <c r="B49" s="68"/>
      <c r="C49" s="68"/>
      <c r="D49" s="68"/>
      <c r="E49" s="68"/>
      <c r="F49" s="68"/>
    </row>
    <row r="50" spans="1:6" x14ac:dyDescent="0.3">
      <c r="A50" s="3" t="s">
        <v>29</v>
      </c>
      <c r="B50" s="26" t="s">
        <v>30</v>
      </c>
      <c r="C50" s="27" t="s">
        <v>36</v>
      </c>
      <c r="D50" s="27" t="s">
        <v>37</v>
      </c>
      <c r="E50" s="28" t="s">
        <v>38</v>
      </c>
      <c r="F50" s="29"/>
    </row>
    <row r="51" spans="1:6" x14ac:dyDescent="0.3">
      <c r="A51" s="3">
        <v>1</v>
      </c>
      <c r="B51" s="26">
        <v>2</v>
      </c>
      <c r="C51" s="25">
        <v>3</v>
      </c>
      <c r="D51" s="27">
        <v>4</v>
      </c>
      <c r="E51" s="28">
        <v>5</v>
      </c>
      <c r="F51" s="30"/>
    </row>
    <row r="52" spans="1:6" ht="43.2" x14ac:dyDescent="0.3">
      <c r="A52" s="3">
        <v>1</v>
      </c>
      <c r="B52" s="31" t="s">
        <v>85</v>
      </c>
      <c r="C52" s="48"/>
      <c r="D52" s="27"/>
      <c r="E52" s="28">
        <v>343634</v>
      </c>
      <c r="F52" s="30"/>
    </row>
    <row r="53" spans="1:6" x14ac:dyDescent="0.3">
      <c r="A53" s="3">
        <v>2</v>
      </c>
      <c r="B53" s="31" t="s">
        <v>84</v>
      </c>
      <c r="C53" s="48"/>
      <c r="D53" s="27"/>
      <c r="E53" s="28">
        <v>5850</v>
      </c>
      <c r="F53" s="30"/>
    </row>
    <row r="54" spans="1:6" ht="21" x14ac:dyDescent="0.4">
      <c r="A54" s="32"/>
      <c r="B54" s="33" t="s">
        <v>39</v>
      </c>
      <c r="C54" s="34"/>
      <c r="D54" s="35"/>
      <c r="E54" s="36">
        <f>SUM(E52:E53)</f>
        <v>349484</v>
      </c>
      <c r="F54" s="37"/>
    </row>
    <row r="55" spans="1:6" ht="21" x14ac:dyDescent="0.4">
      <c r="A55" s="38"/>
      <c r="B55" s="39"/>
      <c r="C55" s="40"/>
      <c r="D55" s="40"/>
      <c r="E55" s="41"/>
    </row>
    <row r="56" spans="1:6" ht="21" x14ac:dyDescent="0.4">
      <c r="A56" s="38"/>
      <c r="B56" s="39"/>
      <c r="C56" s="40"/>
      <c r="D56" s="40"/>
      <c r="E56" s="41"/>
    </row>
    <row r="57" spans="1:6" ht="21" x14ac:dyDescent="0.4">
      <c r="A57" s="38"/>
      <c r="B57" s="39"/>
      <c r="C57" s="40"/>
      <c r="D57" s="40"/>
      <c r="E57" s="41"/>
    </row>
    <row r="58" spans="1:6" ht="21" x14ac:dyDescent="0.4">
      <c r="A58" s="38"/>
      <c r="B58" s="39"/>
      <c r="C58" s="40"/>
      <c r="D58" s="40"/>
      <c r="E58" s="41"/>
    </row>
    <row r="59" spans="1:6" ht="18" x14ac:dyDescent="0.3">
      <c r="A59" s="65" t="s">
        <v>66</v>
      </c>
      <c r="B59" s="66"/>
      <c r="C59" s="66"/>
      <c r="D59" s="66"/>
      <c r="E59" s="66"/>
      <c r="F59" s="66"/>
    </row>
    <row r="61" spans="1:6" ht="28.8" x14ac:dyDescent="0.3">
      <c r="A61" s="3" t="s">
        <v>3</v>
      </c>
      <c r="B61" s="3" t="s">
        <v>40</v>
      </c>
      <c r="C61" s="3" t="s">
        <v>41</v>
      </c>
    </row>
    <row r="62" spans="1:6" x14ac:dyDescent="0.3">
      <c r="A62" s="3">
        <v>1</v>
      </c>
      <c r="B62" s="3">
        <v>2</v>
      </c>
      <c r="C62" s="3">
        <v>3</v>
      </c>
    </row>
    <row r="63" spans="1:6" ht="28.8" x14ac:dyDescent="0.3">
      <c r="A63" s="3">
        <v>1</v>
      </c>
      <c r="B63" s="11" t="s">
        <v>42</v>
      </c>
      <c r="C63" s="3">
        <v>341</v>
      </c>
    </row>
    <row r="64" spans="1:6" x14ac:dyDescent="0.3">
      <c r="A64" s="3" t="s">
        <v>43</v>
      </c>
      <c r="B64" s="11" t="s">
        <v>44</v>
      </c>
      <c r="C64" s="3">
        <v>16</v>
      </c>
    </row>
    <row r="65" spans="1:6" x14ac:dyDescent="0.3">
      <c r="A65" s="3" t="s">
        <v>45</v>
      </c>
      <c r="B65" s="11" t="s">
        <v>46</v>
      </c>
      <c r="C65" s="3">
        <v>286</v>
      </c>
    </row>
    <row r="66" spans="1:6" x14ac:dyDescent="0.3">
      <c r="A66" s="3">
        <v>2</v>
      </c>
      <c r="B66" s="44" t="s">
        <v>47</v>
      </c>
      <c r="C66" s="3">
        <v>37</v>
      </c>
    </row>
    <row r="67" spans="1:6" x14ac:dyDescent="0.3">
      <c r="A67" s="3">
        <v>3</v>
      </c>
      <c r="B67" s="9" t="s">
        <v>48</v>
      </c>
      <c r="C67" s="3">
        <v>2</v>
      </c>
    </row>
    <row r="68" spans="1:6" x14ac:dyDescent="0.3">
      <c r="A68" s="42"/>
      <c r="B68" s="45"/>
      <c r="C68" s="42"/>
    </row>
    <row r="69" spans="1:6" ht="13.95" customHeight="1" x14ac:dyDescent="0.3">
      <c r="A69" s="42"/>
      <c r="B69" s="45"/>
      <c r="C69" s="42"/>
    </row>
    <row r="71" spans="1:6" ht="18" x14ac:dyDescent="0.3">
      <c r="A71" s="65" t="s">
        <v>67</v>
      </c>
      <c r="B71" s="66"/>
      <c r="C71" s="66"/>
      <c r="D71" s="66"/>
      <c r="E71" s="66"/>
      <c r="F71" s="66"/>
    </row>
    <row r="73" spans="1:6" ht="43.2" x14ac:dyDescent="0.3">
      <c r="A73" s="3" t="s">
        <v>29</v>
      </c>
      <c r="B73" s="3" t="s">
        <v>49</v>
      </c>
      <c r="C73" s="3" t="s">
        <v>50</v>
      </c>
      <c r="D73" s="3" t="s">
        <v>51</v>
      </c>
    </row>
    <row r="74" spans="1:6" x14ac:dyDescent="0.3">
      <c r="A74" s="3">
        <v>1</v>
      </c>
      <c r="B74" s="3">
        <v>2</v>
      </c>
      <c r="C74" s="3">
        <v>3</v>
      </c>
      <c r="D74" s="3">
        <v>4</v>
      </c>
    </row>
    <row r="75" spans="1:6" x14ac:dyDescent="0.3">
      <c r="A75" s="42"/>
      <c r="B75" s="42"/>
      <c r="C75" s="42"/>
      <c r="D75" s="42"/>
    </row>
    <row r="76" spans="1:6" ht="13.95" customHeight="1" x14ac:dyDescent="0.3">
      <c r="A76" s="42"/>
      <c r="B76" s="42"/>
      <c r="C76" s="42"/>
      <c r="D76" s="42"/>
    </row>
    <row r="78" spans="1:6" ht="18" x14ac:dyDescent="0.3">
      <c r="A78" s="65" t="s">
        <v>68</v>
      </c>
      <c r="B78" s="66"/>
      <c r="C78" s="66"/>
      <c r="D78" s="66"/>
      <c r="E78" s="66"/>
      <c r="F78" s="66"/>
    </row>
    <row r="80" spans="1:6" ht="28.8" x14ac:dyDescent="0.3">
      <c r="A80" s="3" t="s">
        <v>29</v>
      </c>
      <c r="B80" s="3" t="s">
        <v>30</v>
      </c>
      <c r="C80" s="3" t="s">
        <v>36</v>
      </c>
      <c r="D80" s="3" t="s">
        <v>37</v>
      </c>
      <c r="E80" s="3" t="s">
        <v>32</v>
      </c>
    </row>
    <row r="81" spans="1:5" x14ac:dyDescent="0.3">
      <c r="A81" s="22">
        <v>1</v>
      </c>
      <c r="B81" s="22">
        <v>2</v>
      </c>
      <c r="C81" s="22">
        <v>3</v>
      </c>
      <c r="D81" s="22">
        <v>4</v>
      </c>
      <c r="E81" s="22">
        <v>5</v>
      </c>
    </row>
    <row r="82" spans="1:5" x14ac:dyDescent="0.3">
      <c r="A82" s="25">
        <v>1</v>
      </c>
      <c r="B82" s="46"/>
      <c r="C82" s="47"/>
      <c r="D82" s="25"/>
      <c r="E82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F13" sqref="F13"/>
    </sheetView>
  </sheetViews>
  <sheetFormatPr defaultRowHeight="14.4" x14ac:dyDescent="0.3"/>
  <cols>
    <col min="1" max="1" width="6.88671875" style="71" customWidth="1"/>
    <col min="2" max="2" width="12.88671875" style="71" customWidth="1"/>
    <col min="3" max="3" width="9.33203125" style="71" customWidth="1"/>
    <col min="4" max="4" width="17.88671875" style="71" customWidth="1"/>
    <col min="5" max="5" width="17.109375" style="71" customWidth="1"/>
    <col min="6" max="6" width="12.21875" style="71" customWidth="1"/>
    <col min="7" max="7" width="10.109375" style="71" customWidth="1"/>
    <col min="8" max="8" width="11.21875" style="71" customWidth="1"/>
    <col min="9" max="9" width="8.88671875" style="71"/>
    <col min="10" max="10" width="18" style="71" customWidth="1"/>
    <col min="11" max="16384" width="8.88671875" style="71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6" t="s">
        <v>86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72" t="s">
        <v>52</v>
      </c>
      <c r="B5" s="72" t="s">
        <v>53</v>
      </c>
      <c r="C5" s="72" t="s">
        <v>54</v>
      </c>
      <c r="D5" s="72" t="s">
        <v>55</v>
      </c>
      <c r="E5" s="72" t="s">
        <v>56</v>
      </c>
      <c r="F5" s="72" t="s">
        <v>57</v>
      </c>
      <c r="G5" s="72" t="s">
        <v>88</v>
      </c>
      <c r="H5" s="72" t="s">
        <v>58</v>
      </c>
      <c r="I5" s="72" t="s">
        <v>59</v>
      </c>
      <c r="J5" s="72" t="s">
        <v>60</v>
      </c>
    </row>
    <row r="6" spans="1:10" x14ac:dyDescent="0.3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</row>
    <row r="7" spans="1:10" ht="47.4" customHeight="1" x14ac:dyDescent="0.3">
      <c r="A7" s="73">
        <v>1</v>
      </c>
      <c r="B7" s="74" t="s">
        <v>89</v>
      </c>
      <c r="C7" s="73" t="s">
        <v>90</v>
      </c>
      <c r="D7" s="73" t="s">
        <v>91</v>
      </c>
      <c r="E7" s="73" t="s">
        <v>92</v>
      </c>
      <c r="F7" s="75">
        <v>53</v>
      </c>
      <c r="G7" s="75">
        <v>10</v>
      </c>
      <c r="H7" s="73" t="s">
        <v>93</v>
      </c>
      <c r="I7" s="73">
        <v>100</v>
      </c>
      <c r="J7" s="73" t="s">
        <v>94</v>
      </c>
    </row>
    <row r="8" spans="1:10" ht="46.2" customHeight="1" x14ac:dyDescent="0.3">
      <c r="A8" s="73">
        <v>2</v>
      </c>
      <c r="B8" s="74" t="s">
        <v>89</v>
      </c>
      <c r="C8" s="73" t="s">
        <v>90</v>
      </c>
      <c r="D8" s="73" t="s">
        <v>95</v>
      </c>
      <c r="E8" s="73" t="s">
        <v>96</v>
      </c>
      <c r="F8" s="75">
        <v>445</v>
      </c>
      <c r="G8" s="75">
        <v>30</v>
      </c>
      <c r="H8" s="73" t="s">
        <v>93</v>
      </c>
      <c r="I8" s="73">
        <v>100</v>
      </c>
      <c r="J8" s="73" t="s">
        <v>94</v>
      </c>
    </row>
    <row r="9" spans="1:10" ht="49.2" customHeight="1" x14ac:dyDescent="0.3">
      <c r="A9" s="73">
        <v>3</v>
      </c>
      <c r="B9" s="74" t="s">
        <v>89</v>
      </c>
      <c r="C9" s="73" t="s">
        <v>90</v>
      </c>
      <c r="D9" s="73" t="s">
        <v>97</v>
      </c>
      <c r="E9" s="73" t="s">
        <v>98</v>
      </c>
      <c r="F9" s="75" t="s">
        <v>99</v>
      </c>
      <c r="G9" s="75" t="s">
        <v>100</v>
      </c>
      <c r="H9" s="73" t="s">
        <v>93</v>
      </c>
      <c r="I9" s="73">
        <v>100</v>
      </c>
      <c r="J9" s="73" t="s">
        <v>94</v>
      </c>
    </row>
    <row r="10" spans="1:10" ht="72" customHeight="1" x14ac:dyDescent="0.3">
      <c r="A10" s="76">
        <v>4</v>
      </c>
      <c r="B10" s="73" t="s">
        <v>89</v>
      </c>
      <c r="C10" s="73" t="s">
        <v>90</v>
      </c>
      <c r="D10" s="73" t="s">
        <v>101</v>
      </c>
      <c r="E10" s="73" t="s">
        <v>102</v>
      </c>
      <c r="F10" s="73" t="s">
        <v>90</v>
      </c>
      <c r="G10" s="73">
        <v>160</v>
      </c>
      <c r="H10" s="73" t="s">
        <v>93</v>
      </c>
      <c r="I10" s="73">
        <v>100</v>
      </c>
      <c r="J10" s="73" t="s">
        <v>94</v>
      </c>
    </row>
    <row r="11" spans="1:10" ht="49.8" customHeight="1" x14ac:dyDescent="0.3">
      <c r="A11" s="76">
        <v>5</v>
      </c>
      <c r="B11" s="73" t="s">
        <v>89</v>
      </c>
      <c r="C11" s="73" t="s">
        <v>90</v>
      </c>
      <c r="D11" s="73" t="s">
        <v>103</v>
      </c>
      <c r="E11" s="73" t="s">
        <v>104</v>
      </c>
      <c r="F11" s="73" t="s">
        <v>105</v>
      </c>
      <c r="G11" s="73" t="s">
        <v>106</v>
      </c>
      <c r="H11" s="73" t="s">
        <v>93</v>
      </c>
      <c r="I11" s="73">
        <v>100</v>
      </c>
      <c r="J11" s="73" t="s">
        <v>94</v>
      </c>
    </row>
    <row r="12" spans="1:10" ht="43.2" x14ac:dyDescent="0.3">
      <c r="A12" s="76">
        <v>6</v>
      </c>
      <c r="B12" s="73" t="s">
        <v>107</v>
      </c>
      <c r="C12" s="73" t="s">
        <v>108</v>
      </c>
      <c r="D12" s="73" t="s">
        <v>109</v>
      </c>
      <c r="E12" s="79">
        <v>43132</v>
      </c>
      <c r="F12" s="73">
        <f>4*24</f>
        <v>96</v>
      </c>
      <c r="G12" s="73"/>
      <c r="H12" s="73" t="s">
        <v>110</v>
      </c>
      <c r="I12" s="73">
        <v>100</v>
      </c>
      <c r="J12" s="73" t="s">
        <v>111</v>
      </c>
    </row>
    <row r="13" spans="1:10" x14ac:dyDescent="0.3">
      <c r="A13" s="77"/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2" customHeight="1" x14ac:dyDescent="0.3">
      <c r="A14" s="77"/>
      <c r="B14" s="78"/>
      <c r="C14" s="78"/>
      <c r="D14" s="78"/>
      <c r="E14" s="78"/>
      <c r="F14" s="78"/>
      <c r="G14" s="78"/>
      <c r="H14" s="78"/>
      <c r="I14" s="78"/>
      <c r="J14" s="78"/>
    </row>
    <row r="15" spans="1:10" x14ac:dyDescent="0.3">
      <c r="A15" s="77"/>
      <c r="B15" s="78"/>
      <c r="C15" s="78"/>
      <c r="D15" s="78"/>
      <c r="E15" s="78"/>
      <c r="F15" s="78"/>
      <c r="G15" s="78"/>
      <c r="H15" s="78"/>
      <c r="I15" s="78"/>
      <c r="J15" s="78"/>
    </row>
    <row r="16" spans="1:10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8" x14ac:dyDescent="0.3">
      <c r="A17" s="66" t="s">
        <v>87</v>
      </c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18" x14ac:dyDescent="0.3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43.2" x14ac:dyDescent="0.3">
      <c r="A19" s="72" t="s">
        <v>52</v>
      </c>
      <c r="B19" s="72" t="s">
        <v>61</v>
      </c>
      <c r="C19" s="72" t="s">
        <v>62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51">
        <v>1</v>
      </c>
      <c r="B20" s="51">
        <v>2</v>
      </c>
      <c r="C20" s="51">
        <v>3</v>
      </c>
      <c r="D20" s="49"/>
      <c r="E20" s="49"/>
      <c r="F20" s="49"/>
      <c r="G20" s="49"/>
      <c r="H20" s="49"/>
      <c r="I20" s="49"/>
      <c r="J20" s="49"/>
    </row>
    <row r="21" spans="1:10" x14ac:dyDescent="0.3">
      <c r="A21" s="58">
        <v>1</v>
      </c>
      <c r="B21" s="58" t="s">
        <v>71</v>
      </c>
      <c r="C21" s="58">
        <v>61588.659999999989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58">
        <v>2</v>
      </c>
      <c r="B22" s="58" t="s">
        <v>72</v>
      </c>
      <c r="C22" s="58">
        <v>139193.11000000002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58">
        <v>3</v>
      </c>
      <c r="B23" s="58" t="s">
        <v>73</v>
      </c>
      <c r="C23" s="58">
        <v>26049.190000000002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58">
        <v>4</v>
      </c>
      <c r="B24" s="58" t="s">
        <v>74</v>
      </c>
      <c r="C24" s="58">
        <v>112988.36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58">
        <v>5</v>
      </c>
      <c r="B25" s="58" t="s">
        <v>75</v>
      </c>
      <c r="C25" s="58">
        <v>47438.91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58">
        <v>6</v>
      </c>
      <c r="B26" s="58" t="s">
        <v>76</v>
      </c>
      <c r="C26" s="58">
        <v>53535.890000000007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58">
        <v>7</v>
      </c>
      <c r="B27" s="58" t="s">
        <v>77</v>
      </c>
      <c r="C27" s="58">
        <v>21156.7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58">
        <v>8</v>
      </c>
      <c r="B28" s="58" t="s">
        <v>78</v>
      </c>
      <c r="C28" s="58">
        <v>19386.04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58">
        <v>9</v>
      </c>
      <c r="B29" s="58" t="s">
        <v>79</v>
      </c>
      <c r="C29" s="58">
        <v>29568.54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58">
        <v>10</v>
      </c>
      <c r="B30" s="58" t="s">
        <v>80</v>
      </c>
      <c r="C30" s="58">
        <v>87022.450000000012</v>
      </c>
      <c r="D30" s="10"/>
      <c r="E30" s="10"/>
      <c r="F30" s="10"/>
      <c r="G30" s="10"/>
      <c r="H30" s="10"/>
      <c r="I30" s="10"/>
      <c r="J30" s="10"/>
    </row>
    <row r="31" spans="1:10" x14ac:dyDescent="0.3">
      <c r="A31" s="58">
        <v>11</v>
      </c>
      <c r="B31" s="58" t="s">
        <v>81</v>
      </c>
      <c r="C31" s="58">
        <v>22839.86</v>
      </c>
      <c r="D31" s="10"/>
      <c r="E31" s="10"/>
      <c r="F31" s="10"/>
      <c r="G31" s="10"/>
      <c r="H31" s="10"/>
      <c r="I31" s="10"/>
      <c r="J31" s="10"/>
    </row>
    <row r="32" spans="1:10" x14ac:dyDescent="0.3">
      <c r="A32" s="58">
        <v>12</v>
      </c>
      <c r="B32" s="58" t="s">
        <v>82</v>
      </c>
      <c r="C32" s="58">
        <v>18091.689999999999</v>
      </c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2019-03-21T08:27:11Z</cp:lastPrinted>
  <dcterms:created xsi:type="dcterms:W3CDTF">2018-01-26T08:16:56Z</dcterms:created>
  <dcterms:modified xsi:type="dcterms:W3CDTF">2019-03-21T08:27:18Z</dcterms:modified>
</cp:coreProperties>
</file>