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<sst xmlns="http://schemas.openxmlformats.org/spreadsheetml/2006/main" count="311" uniqueCount="197">
  <si>
    <t>Отчет об исполнении управляющей организацией договора управления дома 
 № 129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</si>
  <si>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</si>
  <si>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</si>
  <si>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</si>
  <si>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</si>
  <si>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</si>
  <si>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</si>
  <si>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</si>
  <si>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</si>
  <si>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</si>
  <si>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</si>
  <si>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</si>
  <si>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</si>
  <si>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</si>
  <si>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</si>
  <si>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</si>
  <si>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</si>
  <si>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</si>
  <si>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</si>
  <si>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</si>
  <si>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</si>
  <si>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</si>
  <si>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</si>
  <si>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</si>
  <si>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</si>
  <si>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</si>
  <si>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</si>
  <si>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</si>
  <si>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</si>
  <si>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</si>
  <si>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</si>
  <si>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</si>
  <si>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</si>
  <si>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</si>
  <si>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</si>
  <si>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</si>
  <si>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</si>
  <si>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</si>
  <si>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</si>
  <si>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</si>
  <si>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</si>
  <si>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</si>
  <si>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</si>
  <si>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</si>
  <si>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</si>
  <si>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</si>
  <si>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</si>
  <si>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</si>
  <si>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</si>
  <si>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</si>
  <si>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</si>
  <si>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</si>
  <si>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</si>
  <si>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</si>
  <si>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</si>
  <si>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82 072</t>
  </si>
  <si>
    <t>остекление</t>
  </si>
  <si>
    <t>тепловые узлы</t>
  </si>
  <si>
    <t>шт</t>
  </si>
  <si>
    <t>101 040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</si>
  <si>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</si>
  <si>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</si>
  <si>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</si>
  <si>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</si>
  <si>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</si>
  <si>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</si>
  <si>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</si>
  <si>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</si>
  <si>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</si>
  <si>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</si>
  <si>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</si>
  <si>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</si>
  <si>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</si>
  <si>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</si>
  <si>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Административная комиссия ВАО,не вывезен снег и наледь с проезжей части</t>
  </si>
  <si>
    <t>Выполнены работы по механизированной уборке снега и наледи с проезжей части.</t>
  </si>
  <si>
    <t>20 000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</si>
  <si>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</si>
  <si>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</si>
  <si>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</si>
  <si>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</si>
  <si>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</si>
  <si>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</si>
  <si>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</si>
  <si>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</si>
  <si>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</si>
  <si>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</si>
  <si>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</si>
  <si>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</si>
  <si>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109-144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</si>
  <si>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</si>
  <si>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</si>
  <si>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</si>
  <si>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</si>
  <si>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</si>
  <si>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</si>
  <si>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Акт № 3-03 от 01/04/14</t>
  </si>
  <si>
    <t>01/03/2014-31/03/2014</t>
  </si>
  <si>
    <t>217-252</t>
  </si>
  <si>
    <t>Акт № 2-04 от 30/04/14</t>
  </si>
  <si>
    <t>01/04/2014-30/04/2014</t>
  </si>
  <si>
    <t>325-360</t>
  </si>
  <si>
    <t>253-288</t>
  </si>
  <si>
    <t>Акт № 3-05 от 02/06/14</t>
  </si>
  <si>
    <t>01/05/2014-31/05/2014</t>
  </si>
  <si>
    <t>Акт № 3-07 от 01/08/14</t>
  </si>
  <si>
    <t>01/07/2014-31/07/2014</t>
  </si>
  <si>
    <t>ООО "ЛифтСтрой"</t>
  </si>
  <si>
    <t>Акт № 1-08 от 01/09/14</t>
  </si>
  <si>
    <t>01/08/2014-31/08/2014</t>
  </si>
  <si>
    <t>Акт № 2-09 от 01/10/14</t>
  </si>
  <si>
    <t>01/09/2014-30/09/2014</t>
  </si>
  <si>
    <t>Акт № 3-10 от 05/11/14</t>
  </si>
  <si>
    <t>01/10/2014-31/10/2014</t>
  </si>
  <si>
    <t>37-72</t>
  </si>
  <si>
    <t>Акт № 1-11 от 01/12/14</t>
  </si>
  <si>
    <t>01/11/2014-30/11/2014</t>
  </si>
  <si>
    <t>289-324</t>
  </si>
  <si>
    <t>Акт № 2-11 от 01/12/14</t>
  </si>
  <si>
    <t>145-180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</si>
  <si>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</si>
  <si>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</si>
  <si>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</si>
  <si>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</si>
  <si>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</si>
  <si>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20 682</t>
  </si>
  <si>
    <t>5 371</t>
  </si>
  <si>
    <t>7 132</t>
  </si>
  <si>
    <t>30 180</t>
  </si>
  <si>
    <t>6 019</t>
  </si>
  <si>
    <t>18 663</t>
  </si>
  <si>
    <t>65 146</t>
  </si>
  <si>
    <t>93 266</t>
  </si>
  <si>
    <t>11 937</t>
  </si>
  <si>
    <t>22 654</t>
  </si>
  <si>
    <t>14 334</t>
  </si>
  <si>
    <t>10 872</t>
  </si>
  <si>
    <t>46 965</t>
  </si>
  <si>
    <t>15 489</t>
  </si>
  <si>
    <t>5 872</t>
  </si>
  <si>
    <t>96 509</t>
  </si>
  <si>
    <t>40 294</t>
  </si>
  <si>
    <t>5 314</t>
  </si>
  <si>
    <t>119 687</t>
  </si>
  <si>
    <t>86 450</t>
  </si>
  <si>
    <t>11 644</t>
  </si>
  <si>
    <t>22 644</t>
  </si>
  <si>
    <t>62 432</t>
  </si>
  <si>
    <t>40 229</t>
  </si>
  <si>
    <t>26 694</t>
  </si>
  <si>
    <t>6 334</t>
  </si>
  <si>
    <t>39 764</t>
  </si>
  <si>
    <t>106 617</t>
  </si>
  <si>
    <t>15 010</t>
  </si>
  <si>
    <t>34 034</t>
  </si>
  <si>
    <t>10 242</t>
  </si>
  <si>
    <t>6 576</t>
  </si>
  <si>
    <t>20 455</t>
  </si>
  <si>
    <t>24 434</t>
  </si>
  <si>
    <t>11 880</t>
  </si>
  <si>
    <t>5 270</t>
  </si>
  <si>
    <t>9 641</t>
  </si>
  <si>
    <t>161 756</t>
  </si>
  <si>
    <t>66 760</t>
  </si>
  <si>
    <t>79 208</t>
  </si>
  <si>
    <t>124 061</t>
  </si>
  <si>
    <t>11 151</t>
  </si>
  <si>
    <t>134 017</t>
  </si>
  <si>
    <t>22 898</t>
  </si>
  <si>
    <t>16 666</t>
  </si>
  <si>
    <t>5 626</t>
  </si>
  <si>
    <t>межпанел.швы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</si>
  <si>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</si>
  <si>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</si>
  <si>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</si>
  <si>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</si>
  <si>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</si>
  <si>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</si>
  <si>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</si>
  <si>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</si>
  <si>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</si>
  <si>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 на полигон</t>
  </si>
  <si>
    <t>м3</t>
  </si>
  <si>
    <t>Завоз песка в песочницы</t>
  </si>
  <si>
    <t>Укос травы</t>
  </si>
  <si>
    <t>3.Накопительный резервный фонд (ремонт общего имущества, дополнительные доходы)</t>
  </si>
  <si>
    <t>Механизированная уборка</t>
  </si>
  <si>
    <t>3 683</t>
  </si>
  <si>
    <t>37 550</t>
  </si>
  <si>
    <t>30 501</t>
  </si>
  <si>
    <t>1 422</t>
  </si>
  <si>
    <t>75 345</t>
  </si>
  <si>
    <t xml:space="preserve">вывоз снега </t>
  </si>
  <si>
    <t>Теплоснабжение, водоснабжение, водоотведение</t>
  </si>
  <si>
    <t>ТС (сталь):                                    подвал-1871,74м; т/этаж-377,89м;                                    транзит-657,77м; ЛК-108,43м;                            ХВС: ПП стояки-1060,48м;                           ПП подвал-718,75м;                             ГВС: ПП стояки-1012,33м;                  ПП подвал-706,84м;                            ЦГВС: ПП стояки-263,5м;                           ПП подвал-361,42м;                                              ПП т/этаж-465,3м;                        ВО: ПЭ подвал-607,2м;                                                       т/этаж-383,84м;                                                                                                  ЛВО: т/этаж сталь-15м;                                                                ПЭ ЛК-241,49м;</t>
  </si>
  <si>
    <t>Крыша (утепление  пенополистеролом)</t>
  </si>
  <si>
    <t>унифлекс ЭПП +                                                       техноэласт ЭКП-2807,03м2;                                         ДБ п/пожар.:                                 вых.на кровлю-9,31м2/10шт,                на тех.этаж-16,18м2/13шт;                       ОБ ПВХ: МП-4,23м2/10шт;                       поддоны-10шт;                            козырьки-185,16м2;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</si>
</sst>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41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22" fillId="33" borderId="13" xfId="0" applyFont="1" applyFill="1" applyBorder="1" applyAlignment="1">
      <alignment horizontal="left" vertical="center" wrapText="1"/>
    </xf>
    <xf numFmtId="0" fontId="22" fillId="33" borderId="13" xfId="50" applyFont="1" applyFill="1" applyBorder="1" applyAlignment="1">
      <alignment horizontal="left" vertical="center" wrapText="1"/>
      <protection/>
    </xf>
    <xf numFmtId="0" fontId="23" fillId="34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/>
      <protection/>
    </xf>
    <xf numFmtId="1" fontId="22" fillId="33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ЭЖФ декабрь работаем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37">
      <selection activeCell="D115" sqref="D115:D117"/>
    </sheetView>
  </sheetViews>
  <sheetFormatPr defaultColWidth="9.140625" defaultRowHeight="15"/>
  <cols>
    <col min="1" max="1" width="7.421875" style="0" customWidth="1"/>
    <col min="2" max="2" width="48.00390625" style="0" customWidth="1"/>
    <col min="3" max="6" width="16.28125" style="0" customWidth="1"/>
    <col min="7" max="7" width="20.00390625" style="0" customWidth="1"/>
  </cols>
  <sheetData>
    <row r="1" spans="1:7" ht="16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19905</v>
      </c>
    </row>
    <row r="9" spans="1:7" ht="60" customHeight="1">
      <c r="A9" s="23" t="s">
        <v>3</v>
      </c>
      <c r="B9" s="23"/>
      <c r="C9" s="23"/>
      <c r="D9" s="23"/>
      <c r="E9" s="23"/>
      <c r="F9" s="23"/>
      <c r="G9" s="1"/>
    </row>
    <row r="11" spans="1:6" ht="77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340802.2107</v>
      </c>
      <c r="D14" s="6">
        <v>1486477.593</v>
      </c>
      <c r="E14" s="6">
        <v>1397616.8233</v>
      </c>
      <c r="F14" s="6">
        <v>429662.9804</v>
      </c>
    </row>
    <row r="15" spans="1:6" ht="15">
      <c r="A15" s="2" t="s">
        <v>14</v>
      </c>
      <c r="B15" s="3" t="s">
        <v>15</v>
      </c>
      <c r="C15" s="6">
        <v>76885.4702</v>
      </c>
      <c r="D15" s="6">
        <v>280446.543</v>
      </c>
      <c r="E15" s="6">
        <v>271345.6527</v>
      </c>
      <c r="F15" s="6">
        <v>85986.3605</v>
      </c>
    </row>
    <row r="16" spans="1:6" ht="15">
      <c r="A16" s="2" t="s">
        <v>16</v>
      </c>
      <c r="B16" s="3" t="s">
        <v>17</v>
      </c>
      <c r="C16" s="6">
        <v>145309.4843</v>
      </c>
      <c r="D16" s="6">
        <v>551130.615</v>
      </c>
      <c r="E16" s="6">
        <v>519912.7717</v>
      </c>
      <c r="F16" s="6">
        <v>176527.3276</v>
      </c>
    </row>
    <row r="17" spans="1:6" ht="15">
      <c r="A17" s="2" t="s">
        <v>18</v>
      </c>
      <c r="B17" s="3" t="s">
        <v>19</v>
      </c>
      <c r="C17" s="6">
        <v>57931.9768</v>
      </c>
      <c r="D17" s="6">
        <v>265066.452</v>
      </c>
      <c r="E17" s="6">
        <v>243223.8399</v>
      </c>
      <c r="F17" s="6">
        <v>79774.5889</v>
      </c>
    </row>
    <row r="18" spans="1:6" ht="30">
      <c r="A18" s="2" t="s">
        <v>20</v>
      </c>
      <c r="B18" s="3" t="s">
        <v>22</v>
      </c>
      <c r="C18" s="6">
        <v>13803.8335</v>
      </c>
      <c r="D18" s="6">
        <v>94975.794</v>
      </c>
      <c r="E18" s="6">
        <v>85102.3851</v>
      </c>
      <c r="F18" s="6">
        <v>23677.2424</v>
      </c>
    </row>
    <row r="19" spans="1:6" ht="15">
      <c r="A19" s="2" t="s">
        <v>21</v>
      </c>
      <c r="B19" s="3" t="s">
        <v>23</v>
      </c>
      <c r="C19" s="6">
        <v>46871.4459</v>
      </c>
      <c r="D19" s="6">
        <v>294858.189</v>
      </c>
      <c r="E19" s="6">
        <v>278032.1739</v>
      </c>
      <c r="F19" s="6">
        <v>63697.461</v>
      </c>
    </row>
    <row r="20" spans="1:6" ht="15">
      <c r="A20" s="2" t="s">
        <v>24</v>
      </c>
      <c r="B20" s="3" t="s">
        <v>25</v>
      </c>
      <c r="C20" s="6">
        <v>123529.6321</v>
      </c>
      <c r="D20" s="6">
        <v>453029.031</v>
      </c>
      <c r="E20" s="6">
        <v>438390.3968</v>
      </c>
      <c r="F20" s="6">
        <v>138168.2663</v>
      </c>
    </row>
    <row r="21" spans="1:6" ht="15">
      <c r="A21" s="2" t="s">
        <v>26</v>
      </c>
      <c r="B21" s="3" t="s">
        <v>27</v>
      </c>
      <c r="C21" s="6">
        <v>304461.6005</v>
      </c>
      <c r="D21" s="6">
        <v>1121786.172</v>
      </c>
      <c r="E21" s="6">
        <v>1085386.7316</v>
      </c>
      <c r="F21" s="6">
        <v>340861.0409</v>
      </c>
    </row>
    <row r="22" spans="1:6" ht="15">
      <c r="A22" s="2" t="s">
        <v>28</v>
      </c>
      <c r="B22" s="3" t="s">
        <v>29</v>
      </c>
      <c r="C22" s="6">
        <f>132565.1524-22749</f>
        <v>109816.15239999999</v>
      </c>
      <c r="D22" s="6">
        <v>454438</v>
      </c>
      <c r="E22" s="6">
        <v>418969.7716</v>
      </c>
      <c r="F22" s="6">
        <v>145284.5108</v>
      </c>
    </row>
    <row r="23" spans="1:6" ht="15">
      <c r="A23" s="2" t="s">
        <v>30</v>
      </c>
      <c r="B23" s="3" t="s">
        <v>31</v>
      </c>
      <c r="C23" s="6">
        <v>95769.7626</v>
      </c>
      <c r="D23" s="6">
        <v>349125.456</v>
      </c>
      <c r="E23" s="6">
        <v>341669.4488</v>
      </c>
      <c r="F23" s="6">
        <v>103225.7698</v>
      </c>
    </row>
    <row r="24" spans="1:6" ht="30">
      <c r="A24" s="2" t="s">
        <v>32</v>
      </c>
      <c r="B24" s="3" t="s">
        <v>33</v>
      </c>
      <c r="C24" s="6">
        <v>266333.6172</v>
      </c>
      <c r="D24" s="6">
        <v>1105642.775</v>
      </c>
      <c r="E24" s="6">
        <v>1069830.9081</v>
      </c>
      <c r="F24" s="6">
        <v>302145.4841</v>
      </c>
    </row>
    <row r="25" spans="1:6" ht="15">
      <c r="A25" s="2" t="s">
        <v>34</v>
      </c>
      <c r="B25" s="3" t="s">
        <v>35</v>
      </c>
      <c r="C25" s="6">
        <v>0</v>
      </c>
      <c r="D25" s="6">
        <v>225612.54</v>
      </c>
      <c r="E25" s="6">
        <v>180732.1578</v>
      </c>
      <c r="F25" s="6">
        <v>44880.3822</v>
      </c>
    </row>
    <row r="26" spans="1:6" ht="15">
      <c r="A26" s="3"/>
      <c r="B26" s="3" t="s">
        <v>36</v>
      </c>
      <c r="C26" s="6">
        <f>SUM(C15:C25)</f>
        <v>1240712.9755</v>
      </c>
      <c r="D26" s="6">
        <f>SUM(D15:D25)</f>
        <v>5196111.567000001</v>
      </c>
      <c r="E26" s="6">
        <f>SUM(E15:E25)</f>
        <v>4932596.238</v>
      </c>
      <c r="F26" s="6">
        <f>SUM(F15:F25)</f>
        <v>1504228.4345</v>
      </c>
    </row>
    <row r="27" spans="1:6" ht="15">
      <c r="A27" s="3"/>
      <c r="B27" s="3" t="s">
        <v>37</v>
      </c>
      <c r="C27" s="7"/>
      <c r="D27" s="7"/>
      <c r="E27" s="6">
        <v>95.34603558456052</v>
      </c>
      <c r="F27" s="7"/>
    </row>
    <row r="30" spans="1:7" ht="60" customHeight="1">
      <c r="A30" s="23" t="s">
        <v>38</v>
      </c>
      <c r="B30" s="23"/>
      <c r="C30" s="23"/>
      <c r="D30" s="23"/>
      <c r="E30" s="23"/>
      <c r="F30" s="23"/>
      <c r="G30" s="1"/>
    </row>
    <row r="33" spans="1:6" ht="57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1148971.1795</v>
      </c>
      <c r="D35" s="6">
        <v>6991199.1604</v>
      </c>
      <c r="E35" s="6">
        <v>5908211.2679</v>
      </c>
      <c r="F35" s="6">
        <v>1757461.742</v>
      </c>
    </row>
    <row r="36" spans="1:6" ht="15">
      <c r="A36" s="2" t="s">
        <v>12</v>
      </c>
      <c r="B36" s="3" t="s">
        <v>40</v>
      </c>
      <c r="C36" s="6">
        <v>20381.4598</v>
      </c>
      <c r="D36" s="6">
        <v>89540.397</v>
      </c>
      <c r="E36" s="6">
        <v>83081.5921</v>
      </c>
      <c r="F36" s="6">
        <v>26840.2647</v>
      </c>
    </row>
    <row r="37" spans="1:6" ht="15">
      <c r="A37" s="2" t="s">
        <v>24</v>
      </c>
      <c r="B37" s="3" t="s">
        <v>41</v>
      </c>
      <c r="C37" s="6">
        <v>153391.5501</v>
      </c>
      <c r="D37" s="6">
        <v>2134199.0324</v>
      </c>
      <c r="E37" s="6">
        <v>1862589.4821</v>
      </c>
      <c r="F37" s="6">
        <v>425001.1004</v>
      </c>
    </row>
    <row r="38" spans="1:6" ht="15">
      <c r="A38" s="2" t="s">
        <v>26</v>
      </c>
      <c r="B38" s="3" t="s">
        <v>42</v>
      </c>
      <c r="C38" s="6">
        <v>975198.1696</v>
      </c>
      <c r="D38" s="6">
        <v>4767459.731</v>
      </c>
      <c r="E38" s="6">
        <v>3962540.1937</v>
      </c>
      <c r="F38" s="6">
        <v>1305620.3769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1148971.1795</v>
      </c>
      <c r="D40" s="6">
        <v>6991199.1603999995</v>
      </c>
      <c r="E40" s="6">
        <v>5908211.267899999</v>
      </c>
      <c r="F40" s="6">
        <v>1757461.7419999999</v>
      </c>
    </row>
    <row r="41" spans="1:6" ht="15">
      <c r="A41" s="3"/>
      <c r="B41" s="3" t="s">
        <v>37</v>
      </c>
      <c r="C41" s="7"/>
      <c r="D41" s="7"/>
      <c r="E41" s="6">
        <v>84.50926847236265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3" t="s">
        <v>185</v>
      </c>
      <c r="B48" s="23"/>
      <c r="C48" s="23"/>
      <c r="D48" s="23"/>
      <c r="E48" s="23"/>
      <c r="F48" s="23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23</v>
      </c>
      <c r="C52" s="2"/>
      <c r="D52" s="6">
        <f>E19</f>
        <v>278032.1739</v>
      </c>
      <c r="E52" s="2"/>
      <c r="F52" s="2"/>
    </row>
    <row r="53" spans="1:6" ht="15">
      <c r="A53" s="2">
        <v>2</v>
      </c>
      <c r="B53" s="2" t="s">
        <v>49</v>
      </c>
      <c r="C53" s="2">
        <v>729294</v>
      </c>
      <c r="D53" s="2">
        <v>120407</v>
      </c>
      <c r="E53" s="2"/>
      <c r="F53" s="2">
        <f>C53+D53</f>
        <v>849701</v>
      </c>
    </row>
    <row r="54" spans="1:6" s="28" customFormat="1" ht="15">
      <c r="A54" s="26"/>
      <c r="B54" s="26" t="s">
        <v>50</v>
      </c>
      <c r="C54" s="26">
        <f>C53</f>
        <v>729294</v>
      </c>
      <c r="D54" s="27">
        <f>D52+D53</f>
        <v>398439.1739</v>
      </c>
      <c r="E54" s="26"/>
      <c r="F54" s="26">
        <f>F53</f>
        <v>849701</v>
      </c>
    </row>
    <row r="56" spans="1:6" ht="60" customHeight="1">
      <c r="A56" s="23" t="s">
        <v>51</v>
      </c>
      <c r="B56" s="24"/>
      <c r="C56" s="24"/>
      <c r="D56" s="24"/>
      <c r="E56" s="24"/>
      <c r="F56" s="24"/>
    </row>
    <row r="58" spans="1:5" ht="39.75" customHeight="1">
      <c r="A58" s="2" t="s">
        <v>43</v>
      </c>
      <c r="B58" s="2" t="s">
        <v>44</v>
      </c>
      <c r="C58" s="2" t="s">
        <v>52</v>
      </c>
      <c r="D58" s="2" t="s">
        <v>53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5" t="s">
        <v>173</v>
      </c>
      <c r="B62" s="24"/>
      <c r="C62" s="24"/>
      <c r="D62" s="24"/>
      <c r="E62" s="24"/>
      <c r="F62" s="24"/>
    </row>
    <row r="64" spans="1:5" ht="39.75" customHeight="1">
      <c r="A64" s="2" t="s">
        <v>43</v>
      </c>
      <c r="B64" s="2" t="s">
        <v>44</v>
      </c>
      <c r="C64" s="2" t="s">
        <v>52</v>
      </c>
      <c r="D64" s="2" t="s">
        <v>53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4" t="s">
        <v>172</v>
      </c>
      <c r="C66" s="13" t="s">
        <v>58</v>
      </c>
      <c r="D66" s="2">
        <v>6</v>
      </c>
      <c r="E66" s="2">
        <f>D66*1596</f>
        <v>9576</v>
      </c>
    </row>
    <row r="67" spans="1:5" ht="15">
      <c r="A67" s="2">
        <v>2</v>
      </c>
      <c r="B67" s="12" t="s">
        <v>171</v>
      </c>
      <c r="C67" s="2" t="s">
        <v>54</v>
      </c>
      <c r="D67" s="2">
        <v>179</v>
      </c>
      <c r="E67" s="2" t="s">
        <v>55</v>
      </c>
    </row>
    <row r="68" spans="1:5" ht="15">
      <c r="A68" s="2">
        <v>3</v>
      </c>
      <c r="B68" s="3" t="s">
        <v>56</v>
      </c>
      <c r="C68" s="2" t="s">
        <v>54</v>
      </c>
      <c r="D68" s="2">
        <v>1</v>
      </c>
      <c r="E68" s="2">
        <v>409</v>
      </c>
    </row>
    <row r="69" spans="1:5" ht="15">
      <c r="A69" s="2">
        <v>4</v>
      </c>
      <c r="B69" s="3" t="s">
        <v>57</v>
      </c>
      <c r="C69" s="2" t="s">
        <v>58</v>
      </c>
      <c r="D69" s="2">
        <v>10</v>
      </c>
      <c r="E69" s="2" t="s">
        <v>59</v>
      </c>
    </row>
    <row r="70" spans="1:5" ht="15">
      <c r="A70" s="2"/>
      <c r="B70" s="2" t="s">
        <v>50</v>
      </c>
      <c r="C70" s="2"/>
      <c r="D70" s="2"/>
      <c r="E70" s="2">
        <f>E66+E67+E68+E69</f>
        <v>193097</v>
      </c>
    </row>
    <row r="71" spans="1:5" ht="21">
      <c r="A71" s="16" t="s">
        <v>175</v>
      </c>
      <c r="B71" s="17" t="s">
        <v>176</v>
      </c>
      <c r="C71" s="15"/>
      <c r="D71" s="15"/>
      <c r="E71" s="15"/>
    </row>
    <row r="73" spans="1:6" ht="60" customHeight="1">
      <c r="A73" s="25" t="s">
        <v>174</v>
      </c>
      <c r="B73" s="24"/>
      <c r="C73" s="24"/>
      <c r="D73" s="24"/>
      <c r="E73" s="24"/>
      <c r="F73" s="24"/>
    </row>
    <row r="75" spans="1:5" ht="39.75" customHeight="1">
      <c r="A75" s="2" t="s">
        <v>43</v>
      </c>
      <c r="B75" s="2" t="s">
        <v>44</v>
      </c>
      <c r="C75" s="20" t="s">
        <v>52</v>
      </c>
      <c r="D75" s="20" t="s">
        <v>53</v>
      </c>
      <c r="E75" s="20" t="s">
        <v>47</v>
      </c>
    </row>
    <row r="76" spans="1:5" ht="15">
      <c r="A76" s="2">
        <v>1</v>
      </c>
      <c r="B76" s="19">
        <v>2</v>
      </c>
      <c r="C76" s="21">
        <v>3</v>
      </c>
      <c r="D76" s="21">
        <v>4</v>
      </c>
      <c r="E76" s="21">
        <v>5</v>
      </c>
    </row>
    <row r="77" spans="1:5" ht="15">
      <c r="A77" s="2"/>
      <c r="B77" s="29" t="s">
        <v>192</v>
      </c>
      <c r="C77" s="15"/>
      <c r="D77" s="15"/>
      <c r="E77" s="15"/>
    </row>
    <row r="78" spans="1:5" ht="15">
      <c r="A78" s="2">
        <v>1</v>
      </c>
      <c r="B78" s="3" t="s">
        <v>186</v>
      </c>
      <c r="C78" s="2" t="s">
        <v>54</v>
      </c>
      <c r="D78" s="2" t="s">
        <v>187</v>
      </c>
      <c r="E78" s="2" t="s">
        <v>188</v>
      </c>
    </row>
    <row r="79" spans="1:5" ht="15">
      <c r="A79" s="2">
        <v>2</v>
      </c>
      <c r="B79" s="3" t="s">
        <v>181</v>
      </c>
      <c r="C79" s="2" t="s">
        <v>182</v>
      </c>
      <c r="D79" s="2">
        <v>172</v>
      </c>
      <c r="E79" s="2" t="s">
        <v>189</v>
      </c>
    </row>
    <row r="80" spans="1:5" ht="15">
      <c r="A80" s="2"/>
      <c r="B80" s="3"/>
      <c r="C80" s="2"/>
      <c r="D80" s="2"/>
      <c r="E80" s="2"/>
    </row>
    <row r="81" spans="1:5" ht="15">
      <c r="A81" s="2">
        <v>1</v>
      </c>
      <c r="B81" s="3" t="s">
        <v>183</v>
      </c>
      <c r="C81" s="2" t="s">
        <v>182</v>
      </c>
      <c r="D81" s="2">
        <v>1</v>
      </c>
      <c r="E81" s="2">
        <v>960</v>
      </c>
    </row>
    <row r="82" spans="1:5" ht="15">
      <c r="A82" s="2">
        <v>2</v>
      </c>
      <c r="B82" s="3" t="s">
        <v>184</v>
      </c>
      <c r="C82" s="2" t="s">
        <v>54</v>
      </c>
      <c r="D82" s="2" t="s">
        <v>190</v>
      </c>
      <c r="E82" s="2" t="s">
        <v>150</v>
      </c>
    </row>
    <row r="83" spans="1:5" ht="15">
      <c r="A83" s="2"/>
      <c r="B83" s="2" t="s">
        <v>50</v>
      </c>
      <c r="C83" s="2"/>
      <c r="D83" s="2"/>
      <c r="E83" s="2" t="s">
        <v>191</v>
      </c>
    </row>
    <row r="84" spans="1:2" ht="21">
      <c r="A84" s="16" t="s">
        <v>175</v>
      </c>
      <c r="B84" s="17" t="s">
        <v>176</v>
      </c>
    </row>
    <row r="86" spans="1:7" ht="60" customHeight="1">
      <c r="A86" s="23" t="s">
        <v>60</v>
      </c>
      <c r="B86" s="23"/>
      <c r="C86" s="23"/>
      <c r="D86" s="23"/>
      <c r="E86" s="23"/>
      <c r="F86" s="23"/>
      <c r="G86" s="1"/>
    </row>
    <row r="88" spans="1:3" ht="39.75" customHeight="1">
      <c r="A88" s="2" t="s">
        <v>4</v>
      </c>
      <c r="B88" s="2" t="s">
        <v>61</v>
      </c>
      <c r="C88" s="2" t="s">
        <v>62</v>
      </c>
    </row>
    <row r="89" spans="1:3" ht="15">
      <c r="A89" s="2">
        <v>1</v>
      </c>
      <c r="B89" s="2">
        <v>2</v>
      </c>
      <c r="C89" s="2">
        <v>3</v>
      </c>
    </row>
    <row r="90" spans="1:3" ht="30">
      <c r="A90" s="2">
        <v>1</v>
      </c>
      <c r="B90" s="3" t="s">
        <v>63</v>
      </c>
      <c r="C90" s="2">
        <v>472</v>
      </c>
    </row>
    <row r="91" spans="1:3" ht="15">
      <c r="A91" s="2" t="s">
        <v>64</v>
      </c>
      <c r="B91" s="3" t="s">
        <v>65</v>
      </c>
      <c r="C91" s="2">
        <v>29</v>
      </c>
    </row>
    <row r="92" spans="1:3" ht="15">
      <c r="A92" s="2" t="s">
        <v>66</v>
      </c>
      <c r="B92" s="3" t="s">
        <v>67</v>
      </c>
      <c r="C92" s="2">
        <v>443</v>
      </c>
    </row>
    <row r="93" spans="1:3" ht="15">
      <c r="A93" s="2">
        <v>2</v>
      </c>
      <c r="B93" s="3" t="s">
        <v>68</v>
      </c>
      <c r="C93" s="2">
        <v>100</v>
      </c>
    </row>
    <row r="94" spans="1:3" ht="15">
      <c r="A94" s="2">
        <v>3</v>
      </c>
      <c r="B94" s="3" t="s">
        <v>69</v>
      </c>
      <c r="C94" s="2">
        <v>10</v>
      </c>
    </row>
    <row r="97" spans="1:4" ht="60" customHeight="1">
      <c r="A97" s="23" t="s">
        <v>70</v>
      </c>
      <c r="B97" s="24"/>
      <c r="C97" s="24"/>
      <c r="D97" s="24"/>
    </row>
    <row r="99" spans="1:4" ht="60" customHeight="1">
      <c r="A99" s="2" t="s">
        <v>43</v>
      </c>
      <c r="B99" s="2" t="s">
        <v>71</v>
      </c>
      <c r="C99" s="2" t="s">
        <v>72</v>
      </c>
      <c r="D99" s="2" t="s">
        <v>73</v>
      </c>
    </row>
    <row r="100" spans="1:4" ht="15">
      <c r="A100" s="2">
        <v>1</v>
      </c>
      <c r="B100" s="2">
        <v>2</v>
      </c>
      <c r="C100" s="2">
        <v>3</v>
      </c>
      <c r="D100" s="2">
        <v>4</v>
      </c>
    </row>
    <row r="101" spans="1:4" ht="124.5" customHeight="1">
      <c r="A101" s="2">
        <v>1</v>
      </c>
      <c r="B101" s="2" t="s">
        <v>74</v>
      </c>
      <c r="C101" s="2" t="s">
        <v>75</v>
      </c>
      <c r="D101" s="2" t="s">
        <v>76</v>
      </c>
    </row>
    <row r="103" spans="1:6" ht="60" customHeight="1">
      <c r="A103" s="23" t="s">
        <v>77</v>
      </c>
      <c r="B103" s="24"/>
      <c r="C103" s="24"/>
      <c r="D103" s="24"/>
      <c r="E103" s="24"/>
      <c r="F103" s="24"/>
    </row>
    <row r="105" spans="1:5" ht="39.75" customHeight="1">
      <c r="A105" s="2" t="s">
        <v>43</v>
      </c>
      <c r="B105" s="2" t="s">
        <v>44</v>
      </c>
      <c r="C105" s="2" t="s">
        <v>52</v>
      </c>
      <c r="D105" s="2" t="s">
        <v>53</v>
      </c>
      <c r="E105" s="2" t="s">
        <v>47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3" t="s">
        <v>78</v>
      </c>
      <c r="B111" s="24"/>
      <c r="C111" s="24"/>
      <c r="D111" s="24"/>
      <c r="E111" s="24"/>
      <c r="F111" s="24"/>
    </row>
    <row r="113" spans="1:4" ht="39.75" customHeight="1">
      <c r="A113" s="30" t="s">
        <v>43</v>
      </c>
      <c r="B113" s="30" t="s">
        <v>44</v>
      </c>
      <c r="C113" s="30" t="s">
        <v>53</v>
      </c>
      <c r="D113" s="30" t="s">
        <v>47</v>
      </c>
    </row>
    <row r="114" spans="1:4" ht="15">
      <c r="A114" s="31">
        <v>1</v>
      </c>
      <c r="B114" s="31">
        <v>2</v>
      </c>
      <c r="C114" s="31">
        <v>4</v>
      </c>
      <c r="D114" s="31">
        <v>5</v>
      </c>
    </row>
    <row r="115" spans="1:4" ht="252">
      <c r="A115" s="31">
        <v>1</v>
      </c>
      <c r="B115" s="34" t="s">
        <v>193</v>
      </c>
      <c r="C115" s="36" t="s">
        <v>194</v>
      </c>
      <c r="D115" s="39">
        <v>10480332.55</v>
      </c>
    </row>
    <row r="116" spans="1:4" ht="144">
      <c r="A116" s="32">
        <v>2</v>
      </c>
      <c r="B116" s="35" t="s">
        <v>195</v>
      </c>
      <c r="C116" s="37" t="s">
        <v>196</v>
      </c>
      <c r="D116" s="39">
        <v>12033075.53</v>
      </c>
    </row>
    <row r="117" spans="1:4" ht="15">
      <c r="A117" s="32"/>
      <c r="B117" s="38" t="s">
        <v>50</v>
      </c>
      <c r="C117" s="33"/>
      <c r="D117" s="40">
        <f>D115+D116</f>
        <v>22513408.08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7:D97"/>
    <mergeCell ref="A103:F103"/>
    <mergeCell ref="A111:F111"/>
    <mergeCell ref="A1:F1"/>
    <mergeCell ref="A9:F9"/>
    <mergeCell ref="A30:F30"/>
    <mergeCell ref="A48:F48"/>
    <mergeCell ref="A86:F86"/>
    <mergeCell ref="A56:F56"/>
    <mergeCell ref="A62:F62"/>
    <mergeCell ref="A73:F7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08"/>
  <sheetViews>
    <sheetView workbookViewId="0" topLeftCell="A108">
      <selection activeCell="A55" sqref="A55:E55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4" width="12.57421875" style="0" customWidth="1"/>
    <col min="5" max="5" width="13.421875" style="0" customWidth="1"/>
    <col min="6" max="6" width="13.8515625" style="0" customWidth="1"/>
    <col min="7" max="7" width="12.140625" style="0" customWidth="1"/>
    <col min="8" max="8" width="10.140625" style="0" customWidth="1"/>
    <col min="9" max="9" width="27.140625" style="0" customWidth="1"/>
    <col min="10" max="10" width="15.00390625" style="0" customWidth="1"/>
  </cols>
  <sheetData>
    <row r="3" spans="1:10" ht="60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1"/>
    </row>
    <row r="5" spans="1:9" ht="90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89</v>
      </c>
      <c r="C7" s="2" t="s">
        <v>90</v>
      </c>
      <c r="D7" s="2" t="s">
        <v>91</v>
      </c>
      <c r="E7" s="2" t="s">
        <v>92</v>
      </c>
      <c r="F7" s="6">
        <v>2</v>
      </c>
      <c r="G7" s="2" t="s">
        <v>93</v>
      </c>
      <c r="H7" s="2" t="s">
        <v>94</v>
      </c>
      <c r="I7" s="2" t="s">
        <v>95</v>
      </c>
    </row>
    <row r="8" spans="1:9" ht="30">
      <c r="A8" s="2">
        <v>2</v>
      </c>
      <c r="B8" s="2" t="s">
        <v>89</v>
      </c>
      <c r="C8" s="2" t="s">
        <v>90</v>
      </c>
      <c r="D8" s="2" t="s">
        <v>96</v>
      </c>
      <c r="E8" s="2" t="s">
        <v>97</v>
      </c>
      <c r="F8" s="6">
        <v>2</v>
      </c>
      <c r="G8" s="2" t="s">
        <v>93</v>
      </c>
      <c r="H8" s="2" t="s">
        <v>94</v>
      </c>
      <c r="I8" s="2" t="s">
        <v>95</v>
      </c>
    </row>
    <row r="9" spans="1:9" ht="30">
      <c r="A9" s="2">
        <v>3</v>
      </c>
      <c r="B9" s="2" t="s">
        <v>98</v>
      </c>
      <c r="C9" s="2" t="s">
        <v>90</v>
      </c>
      <c r="D9" s="2" t="s">
        <v>99</v>
      </c>
      <c r="E9" s="2" t="s">
        <v>100</v>
      </c>
      <c r="F9" s="6">
        <v>5</v>
      </c>
      <c r="G9" s="2" t="s">
        <v>93</v>
      </c>
      <c r="H9" s="2" t="s">
        <v>94</v>
      </c>
      <c r="I9" s="2" t="s">
        <v>95</v>
      </c>
    </row>
    <row r="10" spans="1:9" ht="30">
      <c r="A10" s="2">
        <v>4</v>
      </c>
      <c r="B10" s="2" t="s">
        <v>101</v>
      </c>
      <c r="C10" s="2" t="s">
        <v>90</v>
      </c>
      <c r="D10" s="2" t="s">
        <v>99</v>
      </c>
      <c r="E10" s="2" t="s">
        <v>100</v>
      </c>
      <c r="F10" s="6">
        <v>2</v>
      </c>
      <c r="G10" s="2" t="s">
        <v>93</v>
      </c>
      <c r="H10" s="2" t="s">
        <v>94</v>
      </c>
      <c r="I10" s="2" t="s">
        <v>95</v>
      </c>
    </row>
    <row r="11" spans="1:9" ht="30">
      <c r="A11" s="2">
        <v>5</v>
      </c>
      <c r="B11" s="2" t="s">
        <v>102</v>
      </c>
      <c r="C11" s="2" t="s">
        <v>90</v>
      </c>
      <c r="D11" s="2" t="s">
        <v>103</v>
      </c>
      <c r="E11" s="2" t="s">
        <v>104</v>
      </c>
      <c r="F11" s="6">
        <v>3</v>
      </c>
      <c r="G11" s="2" t="s">
        <v>93</v>
      </c>
      <c r="H11" s="2" t="s">
        <v>94</v>
      </c>
      <c r="I11" s="2" t="s">
        <v>95</v>
      </c>
    </row>
    <row r="12" spans="1:9" ht="30">
      <c r="A12" s="2">
        <v>6</v>
      </c>
      <c r="B12" s="2" t="s">
        <v>89</v>
      </c>
      <c r="C12" s="2" t="s">
        <v>90</v>
      </c>
      <c r="D12" s="2" t="s">
        <v>105</v>
      </c>
      <c r="E12" s="2" t="s">
        <v>106</v>
      </c>
      <c r="F12" s="6">
        <v>2</v>
      </c>
      <c r="G12" s="2" t="s">
        <v>93</v>
      </c>
      <c r="H12" s="2" t="s">
        <v>94</v>
      </c>
      <c r="I12" s="2" t="s">
        <v>107</v>
      </c>
    </row>
    <row r="13" spans="1:9" ht="30">
      <c r="A13" s="2">
        <v>7</v>
      </c>
      <c r="B13" s="2" t="s">
        <v>89</v>
      </c>
      <c r="C13" s="2" t="s">
        <v>90</v>
      </c>
      <c r="D13" s="2" t="s">
        <v>108</v>
      </c>
      <c r="E13" s="2" t="s">
        <v>109</v>
      </c>
      <c r="F13" s="6">
        <v>3</v>
      </c>
      <c r="G13" s="2" t="s">
        <v>93</v>
      </c>
      <c r="H13" s="2" t="s">
        <v>94</v>
      </c>
      <c r="I13" s="2" t="s">
        <v>107</v>
      </c>
    </row>
    <row r="14" spans="1:9" ht="30">
      <c r="A14" s="2">
        <v>8</v>
      </c>
      <c r="B14" s="2" t="s">
        <v>89</v>
      </c>
      <c r="C14" s="2" t="s">
        <v>90</v>
      </c>
      <c r="D14" s="2" t="s">
        <v>110</v>
      </c>
      <c r="E14" s="2" t="s">
        <v>111</v>
      </c>
      <c r="F14" s="6">
        <v>2</v>
      </c>
      <c r="G14" s="2" t="s">
        <v>93</v>
      </c>
      <c r="H14" s="2" t="s">
        <v>94</v>
      </c>
      <c r="I14" s="2" t="s">
        <v>107</v>
      </c>
    </row>
    <row r="15" spans="1:9" ht="30">
      <c r="A15" s="2">
        <v>9</v>
      </c>
      <c r="B15" s="2" t="s">
        <v>89</v>
      </c>
      <c r="C15" s="2" t="s">
        <v>90</v>
      </c>
      <c r="D15" s="2" t="s">
        <v>112</v>
      </c>
      <c r="E15" s="2" t="s">
        <v>113</v>
      </c>
      <c r="F15" s="6">
        <v>3</v>
      </c>
      <c r="G15" s="2" t="s">
        <v>93</v>
      </c>
      <c r="H15" s="2" t="s">
        <v>94</v>
      </c>
      <c r="I15" s="2" t="s">
        <v>107</v>
      </c>
    </row>
    <row r="16" spans="1:9" ht="30">
      <c r="A16" s="2">
        <v>10</v>
      </c>
      <c r="B16" s="2" t="s">
        <v>114</v>
      </c>
      <c r="C16" s="2" t="s">
        <v>90</v>
      </c>
      <c r="D16" s="2" t="s">
        <v>112</v>
      </c>
      <c r="E16" s="2" t="s">
        <v>113</v>
      </c>
      <c r="F16" s="6">
        <v>1</v>
      </c>
      <c r="G16" s="2" t="s">
        <v>93</v>
      </c>
      <c r="H16" s="2" t="s">
        <v>94</v>
      </c>
      <c r="I16" s="2" t="s">
        <v>107</v>
      </c>
    </row>
    <row r="17" spans="1:9" ht="30">
      <c r="A17" s="2">
        <v>11</v>
      </c>
      <c r="B17" s="2" t="s">
        <v>89</v>
      </c>
      <c r="C17" s="2" t="s">
        <v>90</v>
      </c>
      <c r="D17" s="2" t="s">
        <v>115</v>
      </c>
      <c r="E17" s="2" t="s">
        <v>116</v>
      </c>
      <c r="F17" s="6">
        <v>1</v>
      </c>
      <c r="G17" s="2" t="s">
        <v>93</v>
      </c>
      <c r="H17" s="2" t="s">
        <v>94</v>
      </c>
      <c r="I17" s="2" t="s">
        <v>107</v>
      </c>
    </row>
    <row r="18" spans="1:9" ht="30">
      <c r="A18" s="2">
        <v>12</v>
      </c>
      <c r="B18" s="2" t="s">
        <v>117</v>
      </c>
      <c r="C18" s="2" t="s">
        <v>90</v>
      </c>
      <c r="D18" s="2" t="s">
        <v>118</v>
      </c>
      <c r="E18" s="2" t="s">
        <v>116</v>
      </c>
      <c r="F18" s="6">
        <v>1</v>
      </c>
      <c r="G18" s="2" t="s">
        <v>93</v>
      </c>
      <c r="H18" s="2" t="s">
        <v>94</v>
      </c>
      <c r="I18" s="2" t="s">
        <v>107</v>
      </c>
    </row>
    <row r="19" spans="1:9" ht="30">
      <c r="A19" s="2">
        <v>13</v>
      </c>
      <c r="B19" s="2" t="s">
        <v>119</v>
      </c>
      <c r="C19" s="2" t="s">
        <v>90</v>
      </c>
      <c r="D19" s="2" t="s">
        <v>120</v>
      </c>
      <c r="E19" s="2" t="s">
        <v>121</v>
      </c>
      <c r="F19" s="6">
        <v>2</v>
      </c>
      <c r="G19" s="2" t="s">
        <v>93</v>
      </c>
      <c r="H19" s="2" t="s">
        <v>94</v>
      </c>
      <c r="I19" s="2" t="s">
        <v>107</v>
      </c>
    </row>
    <row r="20" spans="1:9" ht="30">
      <c r="A20" s="2">
        <v>14</v>
      </c>
      <c r="B20" s="2" t="s">
        <v>89</v>
      </c>
      <c r="C20" s="2" t="s">
        <v>90</v>
      </c>
      <c r="D20" s="2" t="s">
        <v>120</v>
      </c>
      <c r="E20" s="2" t="s">
        <v>121</v>
      </c>
      <c r="F20" s="6">
        <v>1</v>
      </c>
      <c r="G20" s="2" t="s">
        <v>93</v>
      </c>
      <c r="H20" s="2" t="s">
        <v>94</v>
      </c>
      <c r="I20" s="2" t="s">
        <v>107</v>
      </c>
    </row>
    <row r="21" spans="1:9" ht="15">
      <c r="A21" s="15"/>
      <c r="B21" s="15"/>
      <c r="C21" s="15"/>
      <c r="D21" s="15"/>
      <c r="E21" s="15"/>
      <c r="F21" s="11"/>
      <c r="G21" s="15"/>
      <c r="H21" s="15"/>
      <c r="I21" s="15"/>
    </row>
    <row r="22" spans="1:9" ht="15">
      <c r="A22" s="15"/>
      <c r="B22" s="15"/>
      <c r="C22" s="15"/>
      <c r="D22" s="15"/>
      <c r="E22" s="15"/>
      <c r="F22" s="11"/>
      <c r="G22" s="15"/>
      <c r="H22" s="15"/>
      <c r="I22" s="15"/>
    </row>
    <row r="23" spans="1:9" ht="15">
      <c r="A23" s="15"/>
      <c r="B23" s="15"/>
      <c r="C23" s="15"/>
      <c r="D23" s="15"/>
      <c r="E23" s="15"/>
      <c r="F23" s="11"/>
      <c r="G23" s="15"/>
      <c r="H23" s="15"/>
      <c r="I23" s="15"/>
    </row>
    <row r="24" spans="1:9" ht="15">
      <c r="A24" s="15"/>
      <c r="B24" s="15"/>
      <c r="C24" s="15"/>
      <c r="D24" s="15"/>
      <c r="E24" s="15"/>
      <c r="F24" s="11"/>
      <c r="G24" s="15"/>
      <c r="H24" s="15"/>
      <c r="I24" s="15"/>
    </row>
    <row r="25" spans="1:9" ht="15">
      <c r="A25" s="15"/>
      <c r="B25" s="15"/>
      <c r="C25" s="15"/>
      <c r="D25" s="15"/>
      <c r="E25" s="15"/>
      <c r="F25" s="11"/>
      <c r="G25" s="15"/>
      <c r="H25" s="15"/>
      <c r="I25" s="15"/>
    </row>
    <row r="26" spans="1:9" ht="15">
      <c r="A26" s="15"/>
      <c r="B26" s="15"/>
      <c r="C26" s="15"/>
      <c r="D26" s="15"/>
      <c r="E26" s="15"/>
      <c r="F26" s="11"/>
      <c r="G26" s="15"/>
      <c r="H26" s="15"/>
      <c r="I26" s="15"/>
    </row>
    <row r="27" spans="1:9" ht="15">
      <c r="A27" s="15"/>
      <c r="B27" s="15"/>
      <c r="C27" s="15"/>
      <c r="D27" s="15"/>
      <c r="E27" s="15"/>
      <c r="F27" s="11"/>
      <c r="G27" s="15"/>
      <c r="H27" s="15"/>
      <c r="I27" s="15"/>
    </row>
    <row r="28" spans="1:9" ht="15">
      <c r="A28" s="15"/>
      <c r="B28" s="15"/>
      <c r="C28" s="15"/>
      <c r="D28" s="15"/>
      <c r="E28" s="15"/>
      <c r="F28" s="11"/>
      <c r="G28" s="15"/>
      <c r="H28" s="15"/>
      <c r="I28" s="15"/>
    </row>
    <row r="29" spans="1:9" ht="15">
      <c r="A29" s="15"/>
      <c r="B29" s="15"/>
      <c r="C29" s="15"/>
      <c r="D29" s="15"/>
      <c r="E29" s="15"/>
      <c r="F29" s="11"/>
      <c r="G29" s="15"/>
      <c r="H29" s="15"/>
      <c r="I29" s="15"/>
    </row>
    <row r="30" spans="1:9" ht="15">
      <c r="A30" s="15"/>
      <c r="B30" s="15"/>
      <c r="C30" s="15"/>
      <c r="D30" s="15"/>
      <c r="E30" s="15"/>
      <c r="F30" s="11"/>
      <c r="G30" s="15"/>
      <c r="H30" s="15"/>
      <c r="I30" s="15"/>
    </row>
    <row r="31" spans="1:9" ht="15">
      <c r="A31" s="15"/>
      <c r="B31" s="15"/>
      <c r="C31" s="15"/>
      <c r="D31" s="15"/>
      <c r="E31" s="15"/>
      <c r="F31" s="11"/>
      <c r="G31" s="15"/>
      <c r="H31" s="15"/>
      <c r="I31" s="15"/>
    </row>
    <row r="32" spans="1:9" ht="15">
      <c r="A32" s="15"/>
      <c r="B32" s="15"/>
      <c r="C32" s="15"/>
      <c r="D32" s="15"/>
      <c r="E32" s="15"/>
      <c r="F32" s="11"/>
      <c r="G32" s="15"/>
      <c r="H32" s="15"/>
      <c r="I32" s="15"/>
    </row>
    <row r="33" spans="1:9" ht="15">
      <c r="A33" s="15"/>
      <c r="B33" s="15"/>
      <c r="C33" s="15"/>
      <c r="D33" s="15"/>
      <c r="E33" s="15"/>
      <c r="F33" s="11"/>
      <c r="G33" s="15"/>
      <c r="H33" s="15"/>
      <c r="I33" s="15"/>
    </row>
    <row r="34" spans="1:9" ht="15">
      <c r="A34" s="15"/>
      <c r="B34" s="15"/>
      <c r="C34" s="15"/>
      <c r="D34" s="15"/>
      <c r="E34" s="15"/>
      <c r="F34" s="11"/>
      <c r="G34" s="15"/>
      <c r="H34" s="15"/>
      <c r="I34" s="15"/>
    </row>
    <row r="35" spans="1:9" ht="15">
      <c r="A35" s="15"/>
      <c r="B35" s="15"/>
      <c r="C35" s="15"/>
      <c r="D35" s="15"/>
      <c r="E35" s="15"/>
      <c r="F35" s="11"/>
      <c r="G35" s="15"/>
      <c r="H35" s="15"/>
      <c r="I35" s="15"/>
    </row>
    <row r="36" spans="1:9" ht="15">
      <c r="A36" s="15"/>
      <c r="B36" s="15"/>
      <c r="C36" s="15"/>
      <c r="D36" s="15"/>
      <c r="E36" s="15"/>
      <c r="F36" s="11"/>
      <c r="G36" s="15"/>
      <c r="H36" s="15"/>
      <c r="I36" s="15"/>
    </row>
    <row r="37" spans="1:9" ht="15">
      <c r="A37" s="15"/>
      <c r="B37" s="15"/>
      <c r="C37" s="15"/>
      <c r="D37" s="15"/>
      <c r="E37" s="15"/>
      <c r="F37" s="11"/>
      <c r="G37" s="15"/>
      <c r="H37" s="15"/>
      <c r="I37" s="15"/>
    </row>
    <row r="38" spans="1:9" ht="15">
      <c r="A38" s="15"/>
      <c r="B38" s="15"/>
      <c r="C38" s="15"/>
      <c r="D38" s="15"/>
      <c r="E38" s="15"/>
      <c r="F38" s="11"/>
      <c r="G38" s="15"/>
      <c r="H38" s="15"/>
      <c r="I38" s="15"/>
    </row>
    <row r="39" spans="1:9" ht="15">
      <c r="A39" s="15"/>
      <c r="B39" s="15"/>
      <c r="C39" s="15"/>
      <c r="D39" s="15"/>
      <c r="E39" s="15"/>
      <c r="F39" s="11"/>
      <c r="G39" s="15"/>
      <c r="H39" s="15"/>
      <c r="I39" s="15"/>
    </row>
    <row r="40" spans="1:9" ht="15">
      <c r="A40" s="15"/>
      <c r="B40" s="15"/>
      <c r="C40" s="15"/>
      <c r="D40" s="15"/>
      <c r="E40" s="15"/>
      <c r="F40" s="11"/>
      <c r="G40" s="15"/>
      <c r="H40" s="15"/>
      <c r="I40" s="15"/>
    </row>
    <row r="41" spans="1:9" ht="15">
      <c r="A41" s="15"/>
      <c r="B41" s="15"/>
      <c r="C41" s="15"/>
      <c r="D41" s="15"/>
      <c r="E41" s="15"/>
      <c r="F41" s="11"/>
      <c r="G41" s="15"/>
      <c r="H41" s="15"/>
      <c r="I41" s="15"/>
    </row>
    <row r="42" spans="1:9" ht="15">
      <c r="A42" s="15"/>
      <c r="B42" s="15"/>
      <c r="C42" s="15"/>
      <c r="D42" s="15"/>
      <c r="E42" s="15"/>
      <c r="F42" s="11"/>
      <c r="G42" s="15"/>
      <c r="H42" s="15"/>
      <c r="I42" s="15"/>
    </row>
    <row r="43" spans="1:9" ht="15">
      <c r="A43" s="15"/>
      <c r="B43" s="15"/>
      <c r="C43" s="15"/>
      <c r="D43" s="15"/>
      <c r="E43" s="15"/>
      <c r="F43" s="11"/>
      <c r="G43" s="15"/>
      <c r="H43" s="15"/>
      <c r="I43" s="15"/>
    </row>
    <row r="44" spans="1:9" ht="15">
      <c r="A44" s="15"/>
      <c r="B44" s="15"/>
      <c r="C44" s="15"/>
      <c r="D44" s="15"/>
      <c r="E44" s="15"/>
      <c r="F44" s="11"/>
      <c r="G44" s="15"/>
      <c r="H44" s="15"/>
      <c r="I44" s="15"/>
    </row>
    <row r="45" spans="1:9" ht="15">
      <c r="A45" s="15"/>
      <c r="B45" s="15"/>
      <c r="C45" s="15"/>
      <c r="D45" s="15"/>
      <c r="E45" s="15"/>
      <c r="F45" s="11"/>
      <c r="G45" s="15"/>
      <c r="H45" s="15"/>
      <c r="I45" s="15"/>
    </row>
    <row r="46" spans="1:9" ht="15">
      <c r="A46" s="15"/>
      <c r="B46" s="15"/>
      <c r="C46" s="15"/>
      <c r="D46" s="15"/>
      <c r="E46" s="15"/>
      <c r="F46" s="11"/>
      <c r="G46" s="15"/>
      <c r="H46" s="15"/>
      <c r="I46" s="15"/>
    </row>
    <row r="47" spans="1:9" ht="15">
      <c r="A47" s="15"/>
      <c r="B47" s="15"/>
      <c r="C47" s="15"/>
      <c r="D47" s="15"/>
      <c r="E47" s="15"/>
      <c r="F47" s="11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1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1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1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1"/>
      <c r="G51" s="15"/>
      <c r="H51" s="15"/>
      <c r="I51" s="15"/>
    </row>
    <row r="55" spans="1:5" ht="60" customHeight="1">
      <c r="A55" s="23" t="s">
        <v>122</v>
      </c>
      <c r="B55" s="24"/>
      <c r="C55" s="24"/>
      <c r="D55" s="24"/>
      <c r="E55" s="24"/>
    </row>
    <row r="57" spans="1:3" ht="39.75" customHeight="1">
      <c r="A57" s="2" t="s">
        <v>80</v>
      </c>
      <c r="B57" s="2" t="s">
        <v>123</v>
      </c>
      <c r="C57" s="2" t="s">
        <v>124</v>
      </c>
    </row>
    <row r="58" spans="1:3" ht="15">
      <c r="A58" s="2">
        <v>1</v>
      </c>
      <c r="B58" s="2">
        <v>2</v>
      </c>
      <c r="C58" s="2">
        <v>3</v>
      </c>
    </row>
    <row r="59" spans="1:3" ht="15">
      <c r="A59" s="2">
        <v>1</v>
      </c>
      <c r="B59" s="2">
        <v>2</v>
      </c>
      <c r="C59" s="2" t="s">
        <v>125</v>
      </c>
    </row>
    <row r="60" spans="1:3" ht="15">
      <c r="A60" s="2">
        <v>2</v>
      </c>
      <c r="B60" s="2">
        <v>4</v>
      </c>
      <c r="C60" s="2" t="s">
        <v>126</v>
      </c>
    </row>
    <row r="61" spans="1:3" ht="15">
      <c r="A61" s="2">
        <v>3</v>
      </c>
      <c r="B61" s="2">
        <v>14</v>
      </c>
      <c r="C61" s="2" t="s">
        <v>127</v>
      </c>
    </row>
    <row r="62" spans="1:3" ht="15">
      <c r="A62" s="2">
        <v>4</v>
      </c>
      <c r="B62" s="2">
        <v>16</v>
      </c>
      <c r="C62" s="2" t="s">
        <v>128</v>
      </c>
    </row>
    <row r="63" spans="1:3" ht="15">
      <c r="A63" s="2">
        <v>5</v>
      </c>
      <c r="B63" s="2">
        <v>17</v>
      </c>
      <c r="C63" s="2" t="s">
        <v>129</v>
      </c>
    </row>
    <row r="64" spans="1:3" ht="15">
      <c r="A64" s="2">
        <v>6</v>
      </c>
      <c r="B64" s="2">
        <v>19</v>
      </c>
      <c r="C64" s="2" t="s">
        <v>130</v>
      </c>
    </row>
    <row r="65" spans="1:3" ht="15">
      <c r="A65" s="2">
        <v>7</v>
      </c>
      <c r="B65" s="2">
        <v>37</v>
      </c>
      <c r="C65" s="2" t="s">
        <v>131</v>
      </c>
    </row>
    <row r="66" spans="1:3" ht="15">
      <c r="A66" s="2">
        <v>8</v>
      </c>
      <c r="B66" s="2">
        <v>38</v>
      </c>
      <c r="C66" s="2" t="s">
        <v>132</v>
      </c>
    </row>
    <row r="67" spans="1:3" ht="15">
      <c r="A67" s="2">
        <v>9</v>
      </c>
      <c r="B67" s="2">
        <v>41</v>
      </c>
      <c r="C67" s="2" t="s">
        <v>133</v>
      </c>
    </row>
    <row r="68" spans="1:3" ht="15">
      <c r="A68" s="2">
        <v>10</v>
      </c>
      <c r="B68" s="2">
        <v>42</v>
      </c>
      <c r="C68" s="2" t="s">
        <v>134</v>
      </c>
    </row>
    <row r="69" spans="1:3" ht="15">
      <c r="A69" s="2">
        <v>11</v>
      </c>
      <c r="B69" s="2">
        <v>56</v>
      </c>
      <c r="C69" s="2" t="s">
        <v>135</v>
      </c>
    </row>
    <row r="70" spans="1:3" ht="15">
      <c r="A70" s="2">
        <v>12</v>
      </c>
      <c r="B70" s="2">
        <v>59</v>
      </c>
      <c r="C70" s="2" t="s">
        <v>136</v>
      </c>
    </row>
    <row r="71" spans="1:3" ht="15">
      <c r="A71" s="2">
        <v>13</v>
      </c>
      <c r="B71" s="2">
        <v>63</v>
      </c>
      <c r="C71" s="2" t="s">
        <v>137</v>
      </c>
    </row>
    <row r="72" spans="1:3" ht="15">
      <c r="A72" s="2">
        <v>14</v>
      </c>
      <c r="B72" s="2">
        <v>64</v>
      </c>
      <c r="C72" s="2" t="s">
        <v>138</v>
      </c>
    </row>
    <row r="73" spans="1:3" ht="15">
      <c r="A73" s="2">
        <v>15</v>
      </c>
      <c r="B73" s="2">
        <v>76</v>
      </c>
      <c r="C73" s="2" t="s">
        <v>139</v>
      </c>
    </row>
    <row r="74" spans="1:3" ht="15">
      <c r="A74" s="2">
        <v>16</v>
      </c>
      <c r="B74" s="2">
        <v>87</v>
      </c>
      <c r="C74" s="2" t="s">
        <v>140</v>
      </c>
    </row>
    <row r="75" spans="1:3" ht="15">
      <c r="A75" s="2">
        <v>17</v>
      </c>
      <c r="B75" s="2">
        <v>100</v>
      </c>
      <c r="C75" s="2" t="s">
        <v>141</v>
      </c>
    </row>
    <row r="76" spans="1:3" ht="15">
      <c r="A76" s="2">
        <v>18</v>
      </c>
      <c r="B76" s="2">
        <v>109</v>
      </c>
      <c r="C76" s="2" t="s">
        <v>142</v>
      </c>
    </row>
    <row r="77" spans="1:3" ht="15">
      <c r="A77" s="2">
        <v>19</v>
      </c>
      <c r="B77" s="2">
        <v>117</v>
      </c>
      <c r="C77" s="2" t="s">
        <v>143</v>
      </c>
    </row>
    <row r="78" spans="1:3" ht="15">
      <c r="A78" s="2">
        <v>20</v>
      </c>
      <c r="B78" s="2">
        <v>119</v>
      </c>
      <c r="C78" s="2" t="s">
        <v>144</v>
      </c>
    </row>
    <row r="79" spans="1:3" ht="15">
      <c r="A79" s="2">
        <v>21</v>
      </c>
      <c r="B79" s="2">
        <v>121</v>
      </c>
      <c r="C79" s="2" t="s">
        <v>145</v>
      </c>
    </row>
    <row r="80" spans="1:3" ht="15">
      <c r="A80" s="2">
        <v>22</v>
      </c>
      <c r="B80" s="2">
        <v>124</v>
      </c>
      <c r="C80" s="2" t="s">
        <v>146</v>
      </c>
    </row>
    <row r="81" spans="1:3" ht="15">
      <c r="A81" s="2">
        <v>23</v>
      </c>
      <c r="B81" s="2">
        <v>126</v>
      </c>
      <c r="C81" s="2" t="s">
        <v>147</v>
      </c>
    </row>
    <row r="82" spans="1:3" ht="15">
      <c r="A82" s="2">
        <v>24</v>
      </c>
      <c r="B82" s="2">
        <v>136</v>
      </c>
      <c r="C82" s="2" t="s">
        <v>148</v>
      </c>
    </row>
    <row r="83" spans="1:3" ht="15">
      <c r="A83" s="2">
        <v>25</v>
      </c>
      <c r="B83" s="2">
        <v>141</v>
      </c>
      <c r="C83" s="2" t="s">
        <v>149</v>
      </c>
    </row>
    <row r="84" spans="1:3" ht="15">
      <c r="A84" s="2">
        <v>26</v>
      </c>
      <c r="B84" s="2">
        <v>155</v>
      </c>
      <c r="C84" s="2" t="s">
        <v>150</v>
      </c>
    </row>
    <row r="85" spans="1:3" ht="15">
      <c r="A85" s="2">
        <v>27</v>
      </c>
      <c r="B85" s="2">
        <v>171</v>
      </c>
      <c r="C85" s="2" t="s">
        <v>151</v>
      </c>
    </row>
    <row r="86" spans="1:3" ht="15">
      <c r="A86" s="2">
        <v>28</v>
      </c>
      <c r="B86" s="2">
        <v>180</v>
      </c>
      <c r="C86" s="2" t="s">
        <v>152</v>
      </c>
    </row>
    <row r="87" spans="1:3" ht="15">
      <c r="A87" s="2">
        <v>29</v>
      </c>
      <c r="B87" s="2">
        <v>218</v>
      </c>
      <c r="C87" s="2" t="s">
        <v>153</v>
      </c>
    </row>
    <row r="88" spans="1:3" ht="15">
      <c r="A88" s="2">
        <v>30</v>
      </c>
      <c r="B88" s="2">
        <v>223</v>
      </c>
      <c r="C88" s="2" t="s">
        <v>154</v>
      </c>
    </row>
    <row r="89" spans="1:3" ht="15">
      <c r="A89" s="2">
        <v>31</v>
      </c>
      <c r="B89" s="2">
        <v>230</v>
      </c>
      <c r="C89" s="2" t="s">
        <v>155</v>
      </c>
    </row>
    <row r="90" spans="1:3" ht="15">
      <c r="A90" s="2">
        <v>32</v>
      </c>
      <c r="B90" s="2">
        <v>242</v>
      </c>
      <c r="C90" s="2" t="s">
        <v>156</v>
      </c>
    </row>
    <row r="91" spans="1:3" ht="15">
      <c r="A91" s="2">
        <v>33</v>
      </c>
      <c r="B91" s="2">
        <v>252</v>
      </c>
      <c r="C91" s="2" t="s">
        <v>157</v>
      </c>
    </row>
    <row r="92" spans="1:3" ht="15">
      <c r="A92" s="2">
        <v>34</v>
      </c>
      <c r="B92" s="2">
        <v>254</v>
      </c>
      <c r="C92" s="2" t="s">
        <v>158</v>
      </c>
    </row>
    <row r="93" spans="1:3" ht="15">
      <c r="A93" s="2">
        <v>35</v>
      </c>
      <c r="B93" s="2">
        <v>257</v>
      </c>
      <c r="C93" s="2" t="s">
        <v>159</v>
      </c>
    </row>
    <row r="94" spans="1:3" ht="15">
      <c r="A94" s="2">
        <v>36</v>
      </c>
      <c r="B94" s="2">
        <v>269</v>
      </c>
      <c r="C94" s="2" t="s">
        <v>160</v>
      </c>
    </row>
    <row r="95" spans="1:3" ht="15">
      <c r="A95" s="2">
        <v>37</v>
      </c>
      <c r="B95" s="2">
        <v>289</v>
      </c>
      <c r="C95" s="2" t="s">
        <v>161</v>
      </c>
    </row>
    <row r="96" spans="1:3" ht="15">
      <c r="A96" s="2">
        <v>38</v>
      </c>
      <c r="B96" s="2">
        <v>292</v>
      </c>
      <c r="C96" s="2" t="s">
        <v>162</v>
      </c>
    </row>
    <row r="97" spans="1:3" ht="15">
      <c r="A97" s="2">
        <v>39</v>
      </c>
      <c r="B97" s="2">
        <v>295</v>
      </c>
      <c r="C97" s="2" t="s">
        <v>163</v>
      </c>
    </row>
    <row r="98" spans="1:3" ht="15">
      <c r="A98" s="2">
        <v>40</v>
      </c>
      <c r="B98" s="2">
        <v>312</v>
      </c>
      <c r="C98" s="2" t="s">
        <v>164</v>
      </c>
    </row>
    <row r="99" spans="1:3" ht="15">
      <c r="A99" s="2">
        <v>41</v>
      </c>
      <c r="B99" s="2">
        <v>324</v>
      </c>
      <c r="C99" s="2" t="s">
        <v>165</v>
      </c>
    </row>
    <row r="100" spans="1:3" ht="15">
      <c r="A100" s="2">
        <v>42</v>
      </c>
      <c r="B100" s="2">
        <v>334</v>
      </c>
      <c r="C100" s="2" t="s">
        <v>166</v>
      </c>
    </row>
    <row r="101" spans="1:3" ht="15">
      <c r="A101" s="2">
        <v>43</v>
      </c>
      <c r="B101" s="2">
        <v>341</v>
      </c>
      <c r="C101" s="2" t="s">
        <v>167</v>
      </c>
    </row>
    <row r="102" spans="1:3" ht="15">
      <c r="A102" s="2">
        <v>44</v>
      </c>
      <c r="B102" s="2">
        <v>346</v>
      </c>
      <c r="C102" s="2" t="s">
        <v>168</v>
      </c>
    </row>
    <row r="103" spans="1:3" ht="15">
      <c r="A103" s="2">
        <v>45</v>
      </c>
      <c r="B103" s="2">
        <v>350</v>
      </c>
      <c r="C103" s="2" t="s">
        <v>169</v>
      </c>
    </row>
    <row r="104" spans="1:3" ht="15">
      <c r="A104" s="2">
        <v>46</v>
      </c>
      <c r="B104" s="2">
        <v>353</v>
      </c>
      <c r="C104" s="2" t="s">
        <v>170</v>
      </c>
    </row>
    <row r="106" spans="1:5" ht="15">
      <c r="A106" s="18" t="s">
        <v>177</v>
      </c>
      <c r="E106" s="18" t="s">
        <v>178</v>
      </c>
    </row>
    <row r="108" spans="1:5" ht="15">
      <c r="A108" s="18" t="s">
        <v>179</v>
      </c>
      <c r="E108" s="18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5:E5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2015-03-31T07:05:18Z</cp:lastPrinted>
  <dcterms:created xsi:type="dcterms:W3CDTF">2015-03-25T13:50:56Z</dcterms:created>
  <dcterms:modified xsi:type="dcterms:W3CDTF">2015-03-31T07:05:25Z</dcterms:modified>
  <cp:category/>
  <cp:version/>
  <cp:contentType/>
  <cp:contentStatus/>
</cp:coreProperties>
</file>