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3" i="1" l="1"/>
  <c r="E53" i="1"/>
  <c r="F53" i="1"/>
  <c r="C53" i="1"/>
  <c r="E62" i="1" l="1"/>
  <c r="F52" i="1"/>
  <c r="F51" i="1"/>
  <c r="A38" i="1"/>
  <c r="A39" i="1" s="1"/>
</calcChain>
</file>

<file path=xl/sharedStrings.xml><?xml version="1.0" encoding="utf-8"?>
<sst xmlns="http://schemas.openxmlformats.org/spreadsheetml/2006/main" count="151" uniqueCount="97">
  <si>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</si>
  <si>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</si>
  <si>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</si>
  <si>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</si>
  <si>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</si>
  <si>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</si>
  <si>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</si>
  <si>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</si>
  <si>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</si>
  <si>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</si>
  <si>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</si>
  <si>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</si>
  <si>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</si>
  <si>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</si>
  <si>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</si>
  <si>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</si>
  <si>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</si>
  <si>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</si>
  <si>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</si>
  <si>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</si>
  <si>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</si>
  <si>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</si>
  <si>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</si>
  <si>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</si>
  <si>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</si>
  <si>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</si>
  <si>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</si>
  <si>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</si>
  <si>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</si>
  <si>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</si>
  <si>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</si>
  <si>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</si>
  <si>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</si>
  <si>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</si>
  <si>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</si>
  <si>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</si>
  <si>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</si>
  <si>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</si>
  <si>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</si>
  <si>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</si>
  <si>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</si>
  <si>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</si>
  <si>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</si>
  <si>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</si>
  <si>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</si>
  <si>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</si>
  <si>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</si>
  <si>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</si>
  <si>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</si>
  <si>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</si>
  <si>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</si>
  <si>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</si>
  <si>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</si>
  <si>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</si>
  <si>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</si>
  <si>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</si>
  <si>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</si>
  <si>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</si>
  <si>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</si>
  <si>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</si>
  <si>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</si>
  <si>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</si>
  <si>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</si>
  <si>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д.54а за 2017 год</t>
  </si>
  <si>
    <t>7</t>
  </si>
  <si>
    <t>8</t>
  </si>
  <si>
    <t>9</t>
  </si>
  <si>
    <t>30</t>
  </si>
  <si>
    <t>31</t>
  </si>
  <si>
    <t>34в</t>
  </si>
  <si>
    <t>38</t>
  </si>
  <si>
    <t>40</t>
  </si>
  <si>
    <t>50б</t>
  </si>
  <si>
    <t>60</t>
  </si>
  <si>
    <t>61, пом. 3</t>
  </si>
  <si>
    <t>3. Ремонт общего имущества, дополнительные доходы</t>
  </si>
  <si>
    <t>Сальдо на           01.01.2018</t>
  </si>
  <si>
    <t>ремонт входных групп</t>
  </si>
  <si>
    <t>4. Ремонт общего имущества, в т.ч.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</si>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</sst>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7" t="s">
        <v>63</v>
      </c>
      <c r="B1" s="78"/>
      <c r="C1" s="78"/>
      <c r="D1" s="78"/>
      <c r="E1" s="78"/>
      <c r="F1" s="78"/>
    </row>
    <row r="6" spans="1:6" ht="18" x14ac:dyDescent="0.35">
      <c r="B6" s="2" t="s">
        <v>0</v>
      </c>
      <c r="C6" s="52">
        <v>1986</v>
      </c>
    </row>
    <row r="7" spans="1:6" ht="18" x14ac:dyDescent="0.35">
      <c r="B7" s="2" t="s">
        <v>1</v>
      </c>
      <c r="C7" s="53">
        <v>3947.97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9" t="s">
        <v>2</v>
      </c>
      <c r="B13" s="79"/>
      <c r="C13" s="79"/>
      <c r="D13" s="79"/>
      <c r="E13" s="79"/>
      <c r="F13" s="7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49">
        <v>1</v>
      </c>
      <c r="B18" s="8" t="s">
        <v>11</v>
      </c>
      <c r="C18" s="56">
        <v>132344.77999999997</v>
      </c>
      <c r="D18" s="56">
        <v>441540.95999999979</v>
      </c>
      <c r="E18" s="56">
        <v>448763.55999999982</v>
      </c>
      <c r="F18" s="56">
        <v>125122.27</v>
      </c>
    </row>
    <row r="19" spans="1:6" x14ac:dyDescent="0.3">
      <c r="A19" s="11">
        <v>2</v>
      </c>
      <c r="B19" s="10" t="s">
        <v>12</v>
      </c>
      <c r="C19" s="56">
        <v>48860.5</v>
      </c>
      <c r="D19" s="56">
        <v>113859.55999999995</v>
      </c>
      <c r="E19" s="56">
        <v>128068.72000000003</v>
      </c>
      <c r="F19" s="56">
        <v>34651.269999999997</v>
      </c>
    </row>
    <row r="20" spans="1:6" x14ac:dyDescent="0.3">
      <c r="A20" s="11">
        <v>3</v>
      </c>
      <c r="B20" s="10" t="s">
        <v>13</v>
      </c>
      <c r="C20" s="56">
        <v>91237.78</v>
      </c>
      <c r="D20" s="56">
        <v>265777.32000000018</v>
      </c>
      <c r="E20" s="56">
        <v>278312.58</v>
      </c>
      <c r="F20" s="56">
        <v>78702.569999999992</v>
      </c>
    </row>
    <row r="21" spans="1:6" x14ac:dyDescent="0.3">
      <c r="A21" s="11">
        <v>4</v>
      </c>
      <c r="B21" s="10" t="s">
        <v>15</v>
      </c>
      <c r="C21" s="56">
        <v>38254.229999999996</v>
      </c>
      <c r="D21" s="56">
        <v>113701.56000000006</v>
      </c>
      <c r="E21" s="56">
        <v>118811.08</v>
      </c>
      <c r="F21" s="56">
        <v>33144.67</v>
      </c>
    </row>
    <row r="22" spans="1:6" x14ac:dyDescent="0.3">
      <c r="A22" s="11">
        <v>5</v>
      </c>
      <c r="B22" s="10" t="s">
        <v>16</v>
      </c>
      <c r="C22" s="56">
        <v>27941.38</v>
      </c>
      <c r="D22" s="56">
        <v>92831.420000000013</v>
      </c>
      <c r="E22" s="56">
        <v>86813.14</v>
      </c>
      <c r="F22" s="56">
        <v>33959.630000000005</v>
      </c>
    </row>
    <row r="23" spans="1:6" ht="28.8" x14ac:dyDescent="0.3">
      <c r="A23" s="11">
        <v>6</v>
      </c>
      <c r="B23" s="10" t="s">
        <v>17</v>
      </c>
      <c r="C23" s="56">
        <v>80104.240000000005</v>
      </c>
      <c r="D23" s="56">
        <v>234983.15999999992</v>
      </c>
      <c r="E23" s="56">
        <v>244212.57999999996</v>
      </c>
      <c r="F23" s="56">
        <v>70874.820000000007</v>
      </c>
    </row>
    <row r="24" spans="1:6" x14ac:dyDescent="0.3">
      <c r="A24" s="11">
        <v>7</v>
      </c>
      <c r="B24" s="10" t="s">
        <v>18</v>
      </c>
      <c r="C24" s="56">
        <v>16798.12</v>
      </c>
      <c r="D24" s="56">
        <v>66325.920000000013</v>
      </c>
      <c r="E24" s="56">
        <v>65087.48000000001</v>
      </c>
      <c r="F24" s="56">
        <v>18036.550000000003</v>
      </c>
    </row>
    <row r="25" spans="1:6" s="14" customFormat="1" ht="28.8" x14ac:dyDescent="0.3">
      <c r="A25" s="12" t="s">
        <v>19</v>
      </c>
      <c r="B25" s="13" t="s">
        <v>20</v>
      </c>
      <c r="C25" s="55"/>
      <c r="D25" s="55"/>
      <c r="E25" s="55"/>
      <c r="F25" s="55"/>
    </row>
    <row r="26" spans="1:6" x14ac:dyDescent="0.3">
      <c r="A26" s="11" t="s">
        <v>21</v>
      </c>
      <c r="B26" s="10" t="s">
        <v>22</v>
      </c>
      <c r="C26" s="56">
        <v>0</v>
      </c>
      <c r="D26" s="56">
        <v>6869.52</v>
      </c>
      <c r="E26" s="56">
        <v>5429.19</v>
      </c>
      <c r="F26" s="56">
        <v>1440.26</v>
      </c>
    </row>
    <row r="27" spans="1:6" ht="27" customHeight="1" x14ac:dyDescent="0.3">
      <c r="A27" s="11" t="s">
        <v>23</v>
      </c>
      <c r="B27" s="15" t="s">
        <v>24</v>
      </c>
      <c r="C27" s="56">
        <v>0</v>
      </c>
      <c r="D27" s="56">
        <v>31504.789999999994</v>
      </c>
      <c r="E27" s="56">
        <v>25150.339999999997</v>
      </c>
      <c r="F27" s="56">
        <v>6354.45</v>
      </c>
    </row>
    <row r="30" spans="1:6" ht="21" customHeight="1" x14ac:dyDescent="0.3"/>
    <row r="31" spans="1:6" ht="46.5" customHeight="1" x14ac:dyDescent="0.3">
      <c r="A31" s="79" t="s">
        <v>25</v>
      </c>
      <c r="B31" s="79"/>
      <c r="C31" s="79"/>
      <c r="D31" s="79"/>
      <c r="E31" s="79"/>
      <c r="F31" s="79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55"/>
      <c r="D36" s="55"/>
      <c r="E36" s="55"/>
      <c r="F36" s="55"/>
    </row>
    <row r="37" spans="1:6" x14ac:dyDescent="0.3">
      <c r="A37" s="11">
        <v>1</v>
      </c>
      <c r="B37" s="10" t="s">
        <v>27</v>
      </c>
      <c r="C37" s="56">
        <v>4022.8900000000003</v>
      </c>
      <c r="D37" s="56">
        <v>1075.3</v>
      </c>
      <c r="E37" s="56">
        <v>3897.6499999999996</v>
      </c>
      <c r="F37" s="56">
        <v>1200.5500000000002</v>
      </c>
    </row>
    <row r="38" spans="1:6" x14ac:dyDescent="0.3">
      <c r="A38" s="3">
        <f>A37+1</f>
        <v>2</v>
      </c>
      <c r="B38" s="10" t="s">
        <v>28</v>
      </c>
      <c r="C38" s="56">
        <v>53528.17</v>
      </c>
      <c r="D38" s="56">
        <v>1260.7599999999998</v>
      </c>
      <c r="E38" s="56">
        <v>24029.37</v>
      </c>
      <c r="F38" s="56">
        <v>30759.570000000003</v>
      </c>
    </row>
    <row r="39" spans="1:6" x14ac:dyDescent="0.3">
      <c r="A39" s="3">
        <f>A38+1</f>
        <v>3</v>
      </c>
      <c r="B39" s="10" t="s">
        <v>29</v>
      </c>
      <c r="C39" s="56">
        <v>419233.73</v>
      </c>
      <c r="D39" s="56">
        <v>1141530.2000000002</v>
      </c>
      <c r="E39" s="56">
        <v>1157426.05</v>
      </c>
      <c r="F39" s="56">
        <v>403337.9</v>
      </c>
    </row>
    <row r="40" spans="1:6" x14ac:dyDescent="0.3">
      <c r="A40" s="58"/>
      <c r="B40" s="59"/>
      <c r="C40" s="60"/>
      <c r="D40" s="60"/>
      <c r="E40" s="60"/>
      <c r="F40" s="60"/>
    </row>
    <row r="41" spans="1:6" x14ac:dyDescent="0.3">
      <c r="A41" s="58"/>
      <c r="B41" s="59"/>
      <c r="C41" s="60"/>
      <c r="D41" s="60"/>
      <c r="E41" s="60"/>
      <c r="F41" s="60"/>
    </row>
    <row r="42" spans="1:6" x14ac:dyDescent="0.3">
      <c r="A42" s="58"/>
      <c r="B42" s="59"/>
      <c r="C42" s="60"/>
      <c r="D42" s="60"/>
      <c r="E42" s="60"/>
      <c r="F42" s="60"/>
    </row>
    <row r="43" spans="1:6" x14ac:dyDescent="0.3">
      <c r="A43" s="58"/>
      <c r="B43" s="59"/>
      <c r="C43" s="60"/>
      <c r="D43" s="60"/>
      <c r="E43" s="60"/>
      <c r="F43" s="60"/>
    </row>
    <row r="44" spans="1:6" x14ac:dyDescent="0.3">
      <c r="A44" s="16"/>
      <c r="B44" s="16"/>
      <c r="C44" s="57"/>
      <c r="D44" s="57"/>
      <c r="E44" s="43"/>
      <c r="F44" s="57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ht="40.049999999999997" customHeight="1" x14ac:dyDescent="0.3">
      <c r="A48" s="80" t="s">
        <v>75</v>
      </c>
      <c r="B48" s="79"/>
      <c r="C48" s="79"/>
      <c r="D48" s="79"/>
      <c r="E48" s="79"/>
      <c r="F48" s="79"/>
    </row>
    <row r="49" spans="1:6" ht="40.049999999999997" customHeight="1" x14ac:dyDescent="0.3">
      <c r="A49" s="3" t="s">
        <v>30</v>
      </c>
      <c r="B49" s="3" t="s">
        <v>31</v>
      </c>
      <c r="C49" s="3" t="s">
        <v>32</v>
      </c>
      <c r="D49" s="3" t="s">
        <v>33</v>
      </c>
      <c r="E49" s="3" t="s">
        <v>34</v>
      </c>
      <c r="F49" s="7" t="s">
        <v>76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19">
        <v>1</v>
      </c>
      <c r="B51" s="20" t="s">
        <v>14</v>
      </c>
      <c r="C51" s="19">
        <v>-113806</v>
      </c>
      <c r="D51" s="21">
        <v>76579.61</v>
      </c>
      <c r="E51" s="21">
        <v>76364</v>
      </c>
      <c r="F51" s="21">
        <f>C51+D51-E51</f>
        <v>-113590.39</v>
      </c>
    </row>
    <row r="52" spans="1:6" x14ac:dyDescent="0.3">
      <c r="A52" s="22">
        <v>2</v>
      </c>
      <c r="B52" s="23" t="s">
        <v>35</v>
      </c>
      <c r="C52" s="22">
        <v>0</v>
      </c>
      <c r="D52" s="22">
        <v>4556</v>
      </c>
      <c r="E52" s="22">
        <v>0</v>
      </c>
      <c r="F52" s="24">
        <f>C52+D52-E52</f>
        <v>4556</v>
      </c>
    </row>
    <row r="53" spans="1:6" x14ac:dyDescent="0.3">
      <c r="A53" s="82"/>
      <c r="B53" s="83" t="s">
        <v>96</v>
      </c>
      <c r="C53" s="84">
        <f>SUM(C51:C52)</f>
        <v>-113806</v>
      </c>
      <c r="D53" s="84">
        <f t="shared" ref="D53:F53" si="0">SUM(D51:D52)</f>
        <v>81135.61</v>
      </c>
      <c r="E53" s="84">
        <f t="shared" si="0"/>
        <v>76364</v>
      </c>
      <c r="F53" s="84">
        <f t="shared" si="0"/>
        <v>-109034.39</v>
      </c>
    </row>
    <row r="54" spans="1:6" x14ac:dyDescent="0.3">
      <c r="A54" s="61"/>
      <c r="B54" s="62"/>
      <c r="C54" s="61"/>
      <c r="D54" s="61"/>
      <c r="E54" s="61"/>
      <c r="F54" s="63"/>
    </row>
    <row r="55" spans="1:6" x14ac:dyDescent="0.3">
      <c r="A55" s="61"/>
      <c r="B55" s="62"/>
      <c r="C55" s="61"/>
      <c r="D55" s="61"/>
      <c r="E55" s="61"/>
      <c r="F55" s="63"/>
    </row>
    <row r="57" spans="1:6" ht="40.049999999999997" customHeight="1" x14ac:dyDescent="0.3">
      <c r="A57" s="80" t="s">
        <v>78</v>
      </c>
      <c r="B57" s="81"/>
      <c r="C57" s="81"/>
      <c r="D57" s="81"/>
      <c r="E57" s="81"/>
      <c r="F57" s="81"/>
    </row>
    <row r="58" spans="1:6" ht="40.049999999999997" customHeight="1" x14ac:dyDescent="0.3">
      <c r="A58" s="3" t="s">
        <v>30</v>
      </c>
      <c r="B58" s="25" t="s">
        <v>31</v>
      </c>
      <c r="C58" s="26" t="s">
        <v>36</v>
      </c>
      <c r="D58" s="26" t="s">
        <v>37</v>
      </c>
      <c r="E58" s="27" t="s">
        <v>38</v>
      </c>
      <c r="F58" s="28"/>
    </row>
    <row r="59" spans="1:6" x14ac:dyDescent="0.3">
      <c r="A59" s="3">
        <v>1</v>
      </c>
      <c r="B59" s="25">
        <v>2</v>
      </c>
      <c r="C59" s="22">
        <v>3</v>
      </c>
      <c r="D59" s="26">
        <v>4</v>
      </c>
      <c r="E59" s="27">
        <v>5</v>
      </c>
      <c r="F59" s="29"/>
    </row>
    <row r="60" spans="1:6" x14ac:dyDescent="0.3">
      <c r="A60" s="3">
        <v>1</v>
      </c>
      <c r="B60" s="30" t="s">
        <v>77</v>
      </c>
      <c r="C60" s="31"/>
      <c r="D60" s="26"/>
      <c r="E60" s="27">
        <v>68103</v>
      </c>
      <c r="F60" s="29"/>
    </row>
    <row r="61" spans="1:6" x14ac:dyDescent="0.3">
      <c r="A61" s="19">
        <v>2</v>
      </c>
      <c r="B61" s="30" t="s">
        <v>79</v>
      </c>
      <c r="C61" s="31"/>
      <c r="D61" s="32"/>
      <c r="E61" s="64">
        <v>8260.76</v>
      </c>
      <c r="F61" s="29"/>
    </row>
    <row r="62" spans="1:6" ht="21" x14ac:dyDescent="0.4">
      <c r="A62" s="33"/>
      <c r="B62" s="34" t="s">
        <v>39</v>
      </c>
      <c r="C62" s="35"/>
      <c r="D62" s="36"/>
      <c r="E62" s="65">
        <f>SUM(E60:E61)</f>
        <v>76363.759999999995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5.05" customHeight="1" x14ac:dyDescent="0.3">
      <c r="A66" s="80" t="s">
        <v>80</v>
      </c>
      <c r="B66" s="79"/>
      <c r="C66" s="79"/>
      <c r="D66" s="79"/>
      <c r="E66" s="79"/>
      <c r="F66" s="79"/>
    </row>
    <row r="68" spans="1:6" ht="28.8" x14ac:dyDescent="0.3">
      <c r="A68" s="3" t="s">
        <v>3</v>
      </c>
      <c r="B68" s="3" t="s">
        <v>40</v>
      </c>
      <c r="C68" s="3" t="s">
        <v>41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42</v>
      </c>
      <c r="C70" s="3">
        <v>130</v>
      </c>
    </row>
    <row r="71" spans="1:6" x14ac:dyDescent="0.3">
      <c r="A71" s="3" t="s">
        <v>43</v>
      </c>
      <c r="B71" s="10" t="s">
        <v>44</v>
      </c>
      <c r="C71" s="3">
        <v>3</v>
      </c>
    </row>
    <row r="72" spans="1:6" x14ac:dyDescent="0.3">
      <c r="A72" s="3" t="s">
        <v>45</v>
      </c>
      <c r="B72" s="10" t="s">
        <v>46</v>
      </c>
      <c r="C72" s="3">
        <v>117</v>
      </c>
    </row>
    <row r="73" spans="1:6" x14ac:dyDescent="0.3">
      <c r="A73" s="3">
        <v>2</v>
      </c>
      <c r="B73" s="44" t="s">
        <v>47</v>
      </c>
      <c r="C73" s="3">
        <v>10</v>
      </c>
    </row>
    <row r="74" spans="1:6" x14ac:dyDescent="0.3">
      <c r="A74" s="3">
        <v>3</v>
      </c>
      <c r="B74" s="8" t="s">
        <v>48</v>
      </c>
      <c r="C74" s="3">
        <v>0</v>
      </c>
    </row>
    <row r="75" spans="1:6" x14ac:dyDescent="0.3">
      <c r="A75" s="42"/>
      <c r="B75" s="45"/>
      <c r="C75" s="42"/>
    </row>
    <row r="76" spans="1:6" x14ac:dyDescent="0.3">
      <c r="A76" s="42"/>
      <c r="B76" s="45"/>
      <c r="C76" s="42"/>
    </row>
    <row r="77" spans="1:6" x14ac:dyDescent="0.3">
      <c r="A77" s="58"/>
      <c r="B77" s="66"/>
      <c r="C77" s="58"/>
    </row>
    <row r="79" spans="1:6" ht="25.05" customHeight="1" x14ac:dyDescent="0.3">
      <c r="A79" s="80" t="s">
        <v>81</v>
      </c>
      <c r="B79" s="79"/>
      <c r="C79" s="79"/>
      <c r="D79" s="79"/>
      <c r="E79" s="79"/>
      <c r="F79" s="79"/>
    </row>
    <row r="81" spans="1:6" ht="43.2" x14ac:dyDescent="0.3">
      <c r="A81" s="3" t="s">
        <v>30</v>
      </c>
      <c r="B81" s="3" t="s">
        <v>49</v>
      </c>
      <c r="C81" s="3" t="s">
        <v>50</v>
      </c>
      <c r="D81" s="3" t="s">
        <v>51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2"/>
      <c r="B83" s="42"/>
      <c r="C83" s="42"/>
      <c r="D83" s="42"/>
    </row>
    <row r="84" spans="1:6" x14ac:dyDescent="0.3">
      <c r="A84" s="42"/>
      <c r="B84" s="42"/>
      <c r="C84" s="42"/>
      <c r="D84" s="42"/>
    </row>
    <row r="86" spans="1:6" ht="25.05" customHeight="1" x14ac:dyDescent="0.3">
      <c r="A86" s="80" t="s">
        <v>82</v>
      </c>
      <c r="B86" s="79"/>
      <c r="C86" s="79"/>
      <c r="D86" s="79"/>
      <c r="E86" s="79"/>
      <c r="F86" s="79"/>
    </row>
    <row r="88" spans="1:6" ht="28.8" x14ac:dyDescent="0.3">
      <c r="A88" s="3" t="s">
        <v>30</v>
      </c>
      <c r="B88" s="3" t="s">
        <v>31</v>
      </c>
      <c r="C88" s="3" t="s">
        <v>36</v>
      </c>
      <c r="D88" s="3" t="s">
        <v>37</v>
      </c>
      <c r="E88" s="3" t="s">
        <v>34</v>
      </c>
    </row>
    <row r="89" spans="1:6" x14ac:dyDescent="0.3">
      <c r="A89" s="19">
        <v>1</v>
      </c>
      <c r="B89" s="19">
        <v>2</v>
      </c>
      <c r="C89" s="19">
        <v>3</v>
      </c>
      <c r="D89" s="19">
        <v>4</v>
      </c>
      <c r="E89" s="19">
        <v>5</v>
      </c>
    </row>
    <row r="90" spans="1:6" x14ac:dyDescent="0.3">
      <c r="A90" s="22">
        <v>1</v>
      </c>
      <c r="B90" s="46"/>
      <c r="C90" s="47"/>
      <c r="D90" s="22"/>
      <c r="E90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6:F86"/>
    <mergeCell ref="A1:F1"/>
    <mergeCell ref="A13:F13"/>
    <mergeCell ref="A31:F31"/>
    <mergeCell ref="A48:F48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8" sqref="E8:E14"/>
    </sheetView>
  </sheetViews>
  <sheetFormatPr defaultRowHeight="14.4" x14ac:dyDescent="0.3"/>
  <cols>
    <col min="1" max="1" width="8.88671875" style="67"/>
    <col min="2" max="2" width="12.44140625" style="67" customWidth="1"/>
    <col min="3" max="3" width="11.21875" style="67" customWidth="1"/>
    <col min="4" max="4" width="15.6640625" style="67" customWidth="1"/>
    <col min="5" max="5" width="17.44140625" style="67" customWidth="1"/>
    <col min="6" max="6" width="13" style="67" customWidth="1"/>
    <col min="7" max="7" width="12.5546875" style="67" customWidth="1"/>
    <col min="8" max="8" width="8.88671875" style="67"/>
    <col min="9" max="9" width="17.44140625" style="67" customWidth="1"/>
    <col min="10" max="16384" width="8.88671875" style="6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80" t="s">
        <v>84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86.4" x14ac:dyDescent="0.3">
      <c r="A5" s="7" t="s">
        <v>52</v>
      </c>
      <c r="B5" s="7" t="s">
        <v>53</v>
      </c>
      <c r="C5" s="7" t="s">
        <v>54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  <c r="I5" s="7" t="s">
        <v>60</v>
      </c>
    </row>
    <row r="6" spans="1:9" x14ac:dyDescent="0.3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ht="52.8" customHeight="1" x14ac:dyDescent="0.3">
      <c r="A7" s="32">
        <v>1</v>
      </c>
      <c r="B7" s="69" t="s">
        <v>85</v>
      </c>
      <c r="C7" s="32" t="s">
        <v>86</v>
      </c>
      <c r="D7" s="32" t="s">
        <v>87</v>
      </c>
      <c r="E7" s="32" t="s">
        <v>88</v>
      </c>
      <c r="F7" s="70">
        <v>321</v>
      </c>
      <c r="G7" s="32" t="s">
        <v>89</v>
      </c>
      <c r="H7" s="32">
        <v>100</v>
      </c>
      <c r="I7" s="32" t="s">
        <v>90</v>
      </c>
    </row>
    <row r="8" spans="1:9" ht="28.8" x14ac:dyDescent="0.3">
      <c r="A8" s="32">
        <v>2</v>
      </c>
      <c r="B8" s="69" t="s">
        <v>91</v>
      </c>
      <c r="C8" s="32" t="s">
        <v>92</v>
      </c>
      <c r="D8" s="32" t="s">
        <v>93</v>
      </c>
      <c r="E8" s="75">
        <v>42795</v>
      </c>
      <c r="F8" s="70" t="s">
        <v>94</v>
      </c>
      <c r="G8" s="32" t="s">
        <v>95</v>
      </c>
      <c r="H8" s="32">
        <v>0.17647058823530079</v>
      </c>
      <c r="I8" s="32" t="s">
        <v>90</v>
      </c>
    </row>
    <row r="9" spans="1:9" ht="28.8" x14ac:dyDescent="0.3">
      <c r="A9" s="32">
        <v>3</v>
      </c>
      <c r="B9" s="69" t="s">
        <v>91</v>
      </c>
      <c r="C9" s="32" t="s">
        <v>92</v>
      </c>
      <c r="D9" s="32" t="s">
        <v>93</v>
      </c>
      <c r="E9" s="75">
        <v>42887</v>
      </c>
      <c r="F9" s="70" t="s">
        <v>94</v>
      </c>
      <c r="G9" s="32" t="s">
        <v>95</v>
      </c>
      <c r="H9" s="32">
        <v>9.117647058823513</v>
      </c>
      <c r="I9" s="32" t="s">
        <v>90</v>
      </c>
    </row>
    <row r="10" spans="1:9" ht="28.8" x14ac:dyDescent="0.3">
      <c r="A10" s="71">
        <v>4</v>
      </c>
      <c r="B10" s="32" t="s">
        <v>91</v>
      </c>
      <c r="C10" s="32" t="s">
        <v>92</v>
      </c>
      <c r="D10" s="32" t="s">
        <v>93</v>
      </c>
      <c r="E10" s="75">
        <v>42917</v>
      </c>
      <c r="F10" s="32" t="s">
        <v>94</v>
      </c>
      <c r="G10" s="32" t="s">
        <v>95</v>
      </c>
      <c r="H10" s="32">
        <v>19.882352941176485</v>
      </c>
      <c r="I10" s="32" t="s">
        <v>90</v>
      </c>
    </row>
    <row r="11" spans="1:9" ht="28.8" x14ac:dyDescent="0.3">
      <c r="A11" s="74">
        <v>5</v>
      </c>
      <c r="B11" s="73" t="s">
        <v>91</v>
      </c>
      <c r="C11" s="73" t="s">
        <v>92</v>
      </c>
      <c r="D11" s="73" t="s">
        <v>93</v>
      </c>
      <c r="E11" s="76">
        <v>42948</v>
      </c>
      <c r="F11" s="73" t="s">
        <v>94</v>
      </c>
      <c r="G11" s="73" t="s">
        <v>95</v>
      </c>
      <c r="H11" s="73">
        <v>20.588235294117645</v>
      </c>
      <c r="I11" s="73" t="s">
        <v>90</v>
      </c>
    </row>
    <row r="12" spans="1:9" ht="28.8" x14ac:dyDescent="0.3">
      <c r="A12" s="74">
        <v>6</v>
      </c>
      <c r="B12" s="73" t="s">
        <v>91</v>
      </c>
      <c r="C12" s="73" t="s">
        <v>92</v>
      </c>
      <c r="D12" s="73" t="s">
        <v>93</v>
      </c>
      <c r="E12" s="76">
        <v>42979</v>
      </c>
      <c r="F12" s="73" t="s">
        <v>94</v>
      </c>
      <c r="G12" s="73" t="s">
        <v>95</v>
      </c>
      <c r="H12" s="73">
        <v>6.8235294117646852</v>
      </c>
      <c r="I12" s="73" t="s">
        <v>90</v>
      </c>
    </row>
    <row r="13" spans="1:9" ht="28.8" x14ac:dyDescent="0.3">
      <c r="A13" s="74">
        <v>7</v>
      </c>
      <c r="B13" s="73" t="s">
        <v>91</v>
      </c>
      <c r="C13" s="73" t="s">
        <v>92</v>
      </c>
      <c r="D13" s="73" t="s">
        <v>93</v>
      </c>
      <c r="E13" s="76">
        <v>43009</v>
      </c>
      <c r="F13" s="73" t="s">
        <v>94</v>
      </c>
      <c r="G13" s="73" t="s">
        <v>95</v>
      </c>
      <c r="H13" s="73">
        <v>17.705882352941167</v>
      </c>
      <c r="I13" s="73" t="s">
        <v>90</v>
      </c>
    </row>
    <row r="14" spans="1:9" ht="28.8" x14ac:dyDescent="0.3">
      <c r="A14" s="74">
        <v>8</v>
      </c>
      <c r="B14" s="73" t="s">
        <v>91</v>
      </c>
      <c r="C14" s="73" t="s">
        <v>92</v>
      </c>
      <c r="D14" s="73" t="s">
        <v>93</v>
      </c>
      <c r="E14" s="76">
        <v>43040</v>
      </c>
      <c r="F14" s="73" t="s">
        <v>94</v>
      </c>
      <c r="G14" s="73" t="s">
        <v>95</v>
      </c>
      <c r="H14" s="73">
        <v>32.882352941176492</v>
      </c>
      <c r="I14" s="73" t="s">
        <v>90</v>
      </c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ht="25.05" customHeight="1" x14ac:dyDescent="0.3">
      <c r="A19" s="80" t="s">
        <v>83</v>
      </c>
      <c r="B19" s="80"/>
      <c r="C19" s="80"/>
      <c r="D19" s="80"/>
      <c r="E19" s="80"/>
      <c r="F19" s="80"/>
      <c r="G19" s="80"/>
      <c r="H19" s="80"/>
      <c r="I19" s="80"/>
    </row>
    <row r="20" spans="1:9" ht="18" x14ac:dyDescent="0.3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28.8" x14ac:dyDescent="0.3">
      <c r="A21" s="7" t="s">
        <v>52</v>
      </c>
      <c r="B21" s="7" t="s">
        <v>61</v>
      </c>
      <c r="C21" s="7" t="s">
        <v>62</v>
      </c>
      <c r="D21" s="9"/>
      <c r="E21" s="9"/>
      <c r="F21" s="9"/>
      <c r="G21" s="9"/>
      <c r="H21" s="9"/>
      <c r="I21" s="9"/>
    </row>
    <row r="22" spans="1:9" x14ac:dyDescent="0.3">
      <c r="A22" s="50">
        <v>1</v>
      </c>
      <c r="B22" s="50">
        <v>2</v>
      </c>
      <c r="C22" s="50">
        <v>3</v>
      </c>
      <c r="D22" s="48"/>
      <c r="E22" s="48"/>
      <c r="F22" s="48"/>
      <c r="G22" s="48"/>
      <c r="H22" s="48"/>
      <c r="I22" s="48"/>
    </row>
    <row r="23" spans="1:9" x14ac:dyDescent="0.3">
      <c r="A23" s="72">
        <v>1</v>
      </c>
      <c r="B23" s="72" t="s">
        <v>64</v>
      </c>
      <c r="C23" s="72">
        <v>25365.469999999998</v>
      </c>
      <c r="D23" s="9"/>
      <c r="E23" s="9"/>
      <c r="F23" s="9"/>
      <c r="G23" s="9"/>
      <c r="H23" s="9"/>
      <c r="I23" s="9"/>
    </row>
    <row r="24" spans="1:9" x14ac:dyDescent="0.3">
      <c r="A24" s="72">
        <v>2</v>
      </c>
      <c r="B24" s="72" t="s">
        <v>65</v>
      </c>
      <c r="C24" s="72">
        <v>38591.929999999993</v>
      </c>
      <c r="D24" s="9"/>
      <c r="E24" s="9"/>
      <c r="F24" s="9"/>
      <c r="G24" s="9"/>
      <c r="H24" s="9"/>
      <c r="I24" s="9"/>
    </row>
    <row r="25" spans="1:9" x14ac:dyDescent="0.3">
      <c r="A25" s="72">
        <v>3</v>
      </c>
      <c r="B25" s="72" t="s">
        <v>66</v>
      </c>
      <c r="C25" s="72">
        <v>20970.41</v>
      </c>
      <c r="D25" s="9"/>
      <c r="E25" s="9"/>
      <c r="F25" s="9"/>
      <c r="G25" s="9"/>
      <c r="H25" s="9"/>
      <c r="I25" s="9"/>
    </row>
    <row r="26" spans="1:9" x14ac:dyDescent="0.3">
      <c r="A26" s="72">
        <v>4</v>
      </c>
      <c r="B26" s="72" t="s">
        <v>67</v>
      </c>
      <c r="C26" s="72">
        <v>40780.950000000004</v>
      </c>
      <c r="D26" s="9"/>
      <c r="E26" s="9"/>
      <c r="F26" s="9"/>
      <c r="G26" s="9"/>
      <c r="H26" s="9"/>
      <c r="I26" s="9"/>
    </row>
    <row r="27" spans="1:9" x14ac:dyDescent="0.3">
      <c r="A27" s="72">
        <v>5</v>
      </c>
      <c r="B27" s="72" t="s">
        <v>68</v>
      </c>
      <c r="C27" s="72">
        <v>19858.009999999998</v>
      </c>
      <c r="D27" s="9"/>
      <c r="E27" s="9"/>
      <c r="F27" s="9"/>
      <c r="G27" s="9"/>
      <c r="H27" s="9"/>
      <c r="I27" s="9"/>
    </row>
    <row r="28" spans="1:9" x14ac:dyDescent="0.3">
      <c r="A28" s="72">
        <v>6</v>
      </c>
      <c r="B28" s="72" t="s">
        <v>69</v>
      </c>
      <c r="C28" s="72">
        <v>103937.85999999999</v>
      </c>
      <c r="D28" s="9"/>
      <c r="E28" s="9"/>
      <c r="F28" s="9"/>
      <c r="G28" s="9"/>
      <c r="H28" s="9"/>
      <c r="I28" s="9"/>
    </row>
    <row r="29" spans="1:9" x14ac:dyDescent="0.3">
      <c r="A29" s="72">
        <v>7</v>
      </c>
      <c r="B29" s="72" t="s">
        <v>70</v>
      </c>
      <c r="C29" s="72">
        <v>35689.360000000001</v>
      </c>
      <c r="D29" s="9"/>
      <c r="E29" s="9"/>
      <c r="F29" s="9"/>
      <c r="G29" s="9"/>
      <c r="H29" s="9"/>
      <c r="I29" s="9"/>
    </row>
    <row r="30" spans="1:9" x14ac:dyDescent="0.3">
      <c r="A30" s="72">
        <v>8</v>
      </c>
      <c r="B30" s="72" t="s">
        <v>71</v>
      </c>
      <c r="C30" s="72">
        <v>22552.45</v>
      </c>
      <c r="D30" s="9"/>
      <c r="E30" s="9"/>
      <c r="F30" s="9"/>
      <c r="G30" s="9"/>
      <c r="H30" s="9"/>
      <c r="I30" s="9"/>
    </row>
    <row r="31" spans="1:9" x14ac:dyDescent="0.3">
      <c r="A31" s="72">
        <v>9</v>
      </c>
      <c r="B31" s="72" t="s">
        <v>72</v>
      </c>
      <c r="C31" s="72">
        <v>121392.61000000002</v>
      </c>
      <c r="D31" s="9"/>
      <c r="E31" s="9"/>
      <c r="F31" s="9"/>
      <c r="G31" s="9"/>
      <c r="H31" s="9"/>
      <c r="I31" s="9"/>
    </row>
    <row r="32" spans="1:9" x14ac:dyDescent="0.3">
      <c r="A32" s="72">
        <v>10</v>
      </c>
      <c r="B32" s="72" t="s">
        <v>73</v>
      </c>
      <c r="C32" s="72">
        <v>41400.370000000003</v>
      </c>
      <c r="D32" s="9"/>
      <c r="E32" s="9"/>
      <c r="F32" s="9"/>
      <c r="G32" s="9"/>
      <c r="H32" s="9"/>
      <c r="I32" s="9"/>
    </row>
    <row r="33" spans="1:9" x14ac:dyDescent="0.3">
      <c r="A33" s="72">
        <v>11</v>
      </c>
      <c r="B33" s="72" t="s">
        <v>74</v>
      </c>
      <c r="C33" s="72">
        <v>18432.98</v>
      </c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</sheetData>
  <mergeCells count="2">
    <mergeCell ref="A3:I3"/>
    <mergeCell ref="A19:I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2018-03-22T12:22:47Z</cp:lastPrinted>
  <dcterms:created xsi:type="dcterms:W3CDTF">2018-01-26T08:16:56Z</dcterms:created>
  <dcterms:modified xsi:type="dcterms:W3CDTF">2018-04-25T03:43:54Z</dcterms:modified>
</cp:coreProperties>
</file>