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<sst xmlns="http://schemas.openxmlformats.org/spreadsheetml/2006/main" count="17" uniqueCount="17">
  <si>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</si>
  <si>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</si>
  <si>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</si>
  <si>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</si>
  <si>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</si>
  <si>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</si>
  <si>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</si>
  <si>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</si>
  <si>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</si>
  <si>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</si>
  <si>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48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</si>
  <si>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</si>
  <si>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</si>
  <si>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</si>
  <si>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</si>
  <si>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</t>
  </si>
  <si>
    <t>Общая площадь МКД.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</si>
</sst>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2" style="10" customWidth="1"/>
    <col min="3" max="3" width="16.85546875" style="10" customWidth="1"/>
    <col min="4" max="16384" width="9.140625" style="10"/>
  </cols>
  <sheetData>
    <row r="1" spans="1:3" s="24" customFormat="1">
      <c r="A1" s="29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8" t="s">
        <v>7</v>
      </c>
      <c r="C8" s="19">
        <f>4.82*12*C17</f>
        <v>175220.49600000001</v>
      </c>
    </row>
    <row r="9" spans="1:3">
      <c r="A9" s="9">
        <v>2</v>
      </c>
      <c r="B9" s="18" t="s">
        <v>3</v>
      </c>
      <c r="C9" s="19">
        <f>3.06*12*C17</f>
        <v>111239.568</v>
      </c>
    </row>
    <row r="10" spans="1:3">
      <c r="A10" s="9">
        <v>3</v>
      </c>
      <c r="B10" s="18" t="s">
        <v>11</v>
      </c>
      <c r="C10" s="19">
        <f>5.93*12*C17</f>
        <v>215572.10399999999</v>
      </c>
    </row>
    <row r="11" spans="1:3" s="13" customFormat="1">
      <c r="A11" s="9">
        <v>4</v>
      </c>
      <c r="B11" s="18" t="s">
        <v>9</v>
      </c>
      <c r="C11" s="17">
        <f>1.75*12*C17</f>
        <v>63617.4</v>
      </c>
    </row>
    <row r="12" spans="1:3">
      <c r="A12" s="9">
        <v>5</v>
      </c>
      <c r="B12" s="20" t="s">
        <v>4</v>
      </c>
      <c r="C12" s="21">
        <f>1.52*12*C17</f>
        <v>55256.256000000008</v>
      </c>
    </row>
    <row r="13" spans="1:3">
      <c r="A13" s="9">
        <v>6</v>
      </c>
      <c r="B13" s="18" t="s">
        <v>5</v>
      </c>
      <c r="C13" s="22">
        <f>4.65*12*C17</f>
        <v>169040.52000000002</v>
      </c>
    </row>
    <row r="14" spans="1:3">
      <c r="A14" s="9">
        <v>7</v>
      </c>
      <c r="B14" s="18" t="s">
        <v>8</v>
      </c>
      <c r="C14" s="16">
        <f>1.85*12*C17</f>
        <v>67252.680000000008</v>
      </c>
    </row>
    <row r="15" spans="1:3">
      <c r="A15" s="9">
        <v>8</v>
      </c>
      <c r="B15" s="18" t="s">
        <v>12</v>
      </c>
      <c r="C15" s="16">
        <f>0.9*12*C17</f>
        <v>32717.520000000004</v>
      </c>
    </row>
    <row r="16" spans="1:3">
      <c r="A16" s="11"/>
      <c r="B16" s="15" t="s">
        <v>6</v>
      </c>
      <c r="C16" s="8">
        <f>SUM(C8:C15)</f>
        <v>889916.54400000011</v>
      </c>
    </row>
    <row r="17" spans="1:4">
      <c r="A17" s="30"/>
      <c r="B17" s="31" t="s">
        <v>16</v>
      </c>
      <c r="C17" s="32">
        <v>3029.4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2014-01-18T06:56:39Z</dcterms:modified>
</cp:coreProperties>
</file>