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E22" i="1" l="1"/>
  <c r="F53" i="1" l="1"/>
  <c r="F52" i="1"/>
  <c r="A38" i="1"/>
  <c r="A39" i="1" s="1"/>
</calcChain>
</file>

<file path=xl/sharedStrings.xml><?xml version="1.0" encoding="utf-8"?>
<sst xmlns="http://schemas.openxmlformats.org/spreadsheetml/2006/main" count="113" uniqueCount="91">
  <si>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</si>
  <si>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</si>
  <si>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</si>
  <si>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</si>
  <si>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</si>
  <si>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</si>
  <si>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</si>
  <si>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</si>
  <si>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</si>
  <si>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</si>
  <si>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</si>
  <si>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</si>
  <si>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</si>
  <si>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</si>
  <si>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</si>
  <si>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</si>
  <si>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</si>
  <si>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</si>
  <si>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</si>
  <si>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</si>
  <si>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</si>
  <si>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</si>
  <si>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</si>
  <si>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</si>
  <si>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</si>
  <si>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</si>
  <si>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</si>
  <si>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</si>
  <si>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</si>
  <si>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</si>
  <si>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</si>
  <si>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</si>
  <si>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</si>
  <si>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</si>
  <si>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</si>
  <si>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</si>
  <si>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</si>
  <si>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</si>
  <si>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</si>
  <si>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</si>
  <si>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</si>
  <si>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</si>
  <si>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</si>
  <si>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</si>
  <si>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</si>
  <si>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</si>
  <si>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</si>
  <si>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</si>
  <si>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</si>
  <si>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</si>
  <si>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</si>
  <si>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</si>
  <si>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</si>
  <si>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</si>
  <si>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</si>
  <si>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</si>
  <si>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</si>
  <si>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</si>
  <si>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</si>
  <si>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</si>
  <si>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</si>
  <si>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</si>
  <si>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</si>
  <si>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</si>
  <si>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11</t>
  </si>
  <si>
    <t>20</t>
  </si>
  <si>
    <t>28</t>
  </si>
  <si>
    <t>30</t>
  </si>
  <si>
    <t>36</t>
  </si>
  <si>
    <t>44</t>
  </si>
  <si>
    <t>45</t>
  </si>
  <si>
    <t>Отчет об исполнении управляющей организацией договора управления дома:            Кишиневская д.30 за 2017 год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</si>
  <si>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</si>
  <si>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</si>
  <si>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Мировой судья СУ№12 ЛАО. Ненадлежащее содержание вентеляционных каналов.</t>
  </si>
  <si>
    <t>Выявленные нарушения устранены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</si>
  <si>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</si>
  <si>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</si>
  <si>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</si>
  <si>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</si>
  <si>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</si>
  <si>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</si>
  <si>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№1 отключений ГВС за июнь 2017г</t>
  </si>
  <si>
    <t>9:00 06.06.2017-
23:59 19.06.2024</t>
  </si>
  <si>
    <t>часы</t>
  </si>
  <si>
    <t>АО "УТСК"</t>
  </si>
  <si>
    <t>реестр №7 отключений ГВС за август 2017г.</t>
  </si>
  <si>
    <t>08:00 24.07.2017-14:20 16.08.2017</t>
  </si>
  <si>
    <t>почтовые ящики</t>
  </si>
  <si>
    <t>установка ОДПУ электроэнергии</t>
  </si>
  <si>
    <t>* договор с ОАО "МТС" расторгнут с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</si>
</sst>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7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i/>
      <u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8" xfId="0" applyFont="1" applyBorder="1" applyAlignment="1">
      <alignment horizontal="right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5" fillId="0" borderId="7" xfId="0" applyFont="1" applyBorder="1" applyAlignment="1">
      <alignment horizontal="right" vertical="center"/>
    </xf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9" t="s">
        <v>71</v>
      </c>
      <c r="B1" s="70"/>
      <c r="C1" s="70"/>
      <c r="D1" s="70"/>
      <c r="E1" s="70"/>
      <c r="F1" s="70"/>
    </row>
    <row r="6" spans="1:6" ht="18" x14ac:dyDescent="0.35">
      <c r="B6" s="2" t="s">
        <v>0</v>
      </c>
      <c r="C6" s="52">
        <v>1970</v>
      </c>
    </row>
    <row r="7" spans="1:6" ht="18" x14ac:dyDescent="0.35">
      <c r="B7" s="2" t="s">
        <v>1</v>
      </c>
      <c r="C7" s="73">
        <v>3217.4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8" t="s">
        <v>2</v>
      </c>
      <c r="B13" s="68"/>
      <c r="C13" s="68"/>
      <c r="D13" s="68"/>
      <c r="E13" s="68"/>
      <c r="F13" s="6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0"/>
      <c r="D17" s="50"/>
      <c r="E17" s="50"/>
      <c r="F17" s="50"/>
    </row>
    <row r="18" spans="1:6" s="9" customFormat="1" ht="30.75" customHeight="1" x14ac:dyDescent="0.3">
      <c r="A18" s="48">
        <v>1</v>
      </c>
      <c r="B18" s="8" t="s">
        <v>11</v>
      </c>
      <c r="C18" s="54">
        <v>151287.07</v>
      </c>
      <c r="D18" s="54">
        <v>344714.29000000062</v>
      </c>
      <c r="E18" s="54">
        <v>338128.42999999993</v>
      </c>
      <c r="F18" s="54">
        <v>157873.03</v>
      </c>
    </row>
    <row r="19" spans="1:6" x14ac:dyDescent="0.3">
      <c r="A19" s="11">
        <v>2</v>
      </c>
      <c r="B19" s="10" t="s">
        <v>12</v>
      </c>
      <c r="C19" s="54">
        <v>72972.109999999986</v>
      </c>
      <c r="D19" s="54">
        <v>179275.41000000012</v>
      </c>
      <c r="E19" s="54">
        <v>172488.49000000014</v>
      </c>
      <c r="F19" s="54">
        <v>79759.12000000001</v>
      </c>
    </row>
    <row r="20" spans="1:6" x14ac:dyDescent="0.3">
      <c r="A20" s="11">
        <v>3</v>
      </c>
      <c r="B20" s="10" t="s">
        <v>13</v>
      </c>
      <c r="C20" s="54">
        <v>55540.930000000008</v>
      </c>
      <c r="D20" s="54">
        <v>134744.63999999998</v>
      </c>
      <c r="E20" s="54">
        <v>127543.23000000001</v>
      </c>
      <c r="F20" s="54">
        <v>62742.400000000001</v>
      </c>
    </row>
    <row r="21" spans="1:6" x14ac:dyDescent="0.3">
      <c r="A21" s="11">
        <v>4</v>
      </c>
      <c r="B21" s="10" t="s">
        <v>14</v>
      </c>
      <c r="C21" s="54">
        <v>30577.27</v>
      </c>
      <c r="D21" s="54">
        <v>91374.159999999974</v>
      </c>
      <c r="E21" s="54">
        <v>90062.159999999974</v>
      </c>
      <c r="F21" s="54">
        <v>31889.27</v>
      </c>
    </row>
    <row r="22" spans="1:6" x14ac:dyDescent="0.3">
      <c r="A22" s="11">
        <v>5</v>
      </c>
      <c r="B22" s="10" t="s">
        <v>15</v>
      </c>
      <c r="C22" s="54">
        <v>40477.020000000004</v>
      </c>
      <c r="D22" s="54">
        <v>92661.120000000083</v>
      </c>
      <c r="E22" s="54">
        <f>89730.04+79.41</f>
        <v>89809.45</v>
      </c>
      <c r="F22" s="54">
        <v>43328.68</v>
      </c>
    </row>
    <row r="23" spans="1:6" x14ac:dyDescent="0.3">
      <c r="A23" s="11">
        <v>6</v>
      </c>
      <c r="B23" s="10" t="s">
        <v>16</v>
      </c>
      <c r="C23" s="54">
        <v>28855.129999999997</v>
      </c>
      <c r="D23" s="54">
        <v>65739.48</v>
      </c>
      <c r="E23" s="54">
        <v>60040.36</v>
      </c>
      <c r="F23" s="54">
        <v>34554.25</v>
      </c>
    </row>
    <row r="24" spans="1:6" x14ac:dyDescent="0.3">
      <c r="A24" s="11">
        <v>7</v>
      </c>
      <c r="B24" s="10" t="s">
        <v>17</v>
      </c>
      <c r="C24" s="54">
        <v>15648.63</v>
      </c>
      <c r="D24" s="54">
        <v>54052.319999999992</v>
      </c>
      <c r="E24" s="54">
        <v>51401.49</v>
      </c>
      <c r="F24" s="54">
        <v>18299.469999999998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4">
        <v>0</v>
      </c>
      <c r="D26" s="54">
        <v>4440.01</v>
      </c>
      <c r="E26" s="54">
        <v>3451.69</v>
      </c>
      <c r="F26" s="54">
        <v>988.32</v>
      </c>
    </row>
    <row r="27" spans="1:6" ht="31.2" customHeight="1" x14ac:dyDescent="0.3">
      <c r="A27" s="11" t="s">
        <v>22</v>
      </c>
      <c r="B27" s="15" t="s">
        <v>23</v>
      </c>
      <c r="C27" s="54">
        <v>0</v>
      </c>
      <c r="D27" s="54">
        <v>14864.400000000001</v>
      </c>
      <c r="E27" s="54">
        <v>11741.61</v>
      </c>
      <c r="F27" s="54">
        <v>3122.76</v>
      </c>
    </row>
    <row r="30" spans="1:6" ht="21" customHeight="1" x14ac:dyDescent="0.3"/>
    <row r="31" spans="1:6" ht="46.5" customHeight="1" x14ac:dyDescent="0.3">
      <c r="A31" s="68" t="s">
        <v>24</v>
      </c>
      <c r="B31" s="68"/>
      <c r="C31" s="68"/>
      <c r="D31" s="68"/>
      <c r="E31" s="68"/>
      <c r="F31" s="68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5"/>
      <c r="D36" s="55"/>
      <c r="E36" s="55"/>
      <c r="F36" s="55"/>
    </row>
    <row r="37" spans="1:6" x14ac:dyDescent="0.3">
      <c r="A37" s="11">
        <v>1</v>
      </c>
      <c r="B37" s="10" t="s">
        <v>26</v>
      </c>
      <c r="C37" s="54">
        <v>4209.4400000000005</v>
      </c>
      <c r="D37" s="54">
        <v>830.76</v>
      </c>
      <c r="E37" s="54">
        <v>2419.15</v>
      </c>
      <c r="F37" s="54">
        <v>2621.0699999999997</v>
      </c>
    </row>
    <row r="38" spans="1:6" x14ac:dyDescent="0.3">
      <c r="A38" s="3">
        <f>A37+1</f>
        <v>2</v>
      </c>
      <c r="B38" s="10" t="s">
        <v>27</v>
      </c>
      <c r="C38" s="54">
        <v>85022.739999999976</v>
      </c>
      <c r="D38" s="54">
        <v>-544.75</v>
      </c>
      <c r="E38" s="54">
        <v>10018.76999999999</v>
      </c>
      <c r="F38" s="54">
        <v>74459.23</v>
      </c>
    </row>
    <row r="39" spans="1:6" x14ac:dyDescent="0.3">
      <c r="A39" s="3">
        <f>A38+1</f>
        <v>3</v>
      </c>
      <c r="B39" s="10" t="s">
        <v>28</v>
      </c>
      <c r="C39" s="54">
        <v>416649.87</v>
      </c>
      <c r="D39" s="54">
        <v>925280.42999999982</v>
      </c>
      <c r="E39" s="54">
        <v>886554.22</v>
      </c>
      <c r="F39" s="54">
        <v>455376.06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1" t="s">
        <v>29</v>
      </c>
      <c r="B49" s="68"/>
      <c r="C49" s="68"/>
      <c r="D49" s="68"/>
      <c r="E49" s="68"/>
      <c r="F49" s="68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72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920</v>
      </c>
      <c r="D52" s="22">
        <v>90491.94</v>
      </c>
      <c r="E52" s="22">
        <v>23636.53</v>
      </c>
      <c r="F52" s="22">
        <f>C52+D52-E52</f>
        <v>67775.41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6"/>
      <c r="B54" s="80" t="s">
        <v>90</v>
      </c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68" t="s">
        <v>36</v>
      </c>
      <c r="B58" s="72"/>
      <c r="C58" s="72"/>
      <c r="D58" s="72"/>
      <c r="E58" s="72"/>
      <c r="F58" s="72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20">
        <v>1</v>
      </c>
      <c r="B61" s="76" t="s">
        <v>88</v>
      </c>
      <c r="C61" s="31"/>
      <c r="D61" s="27"/>
      <c r="E61" s="28">
        <v>14445</v>
      </c>
      <c r="F61" s="30"/>
    </row>
    <row r="62" spans="1:6" x14ac:dyDescent="0.3">
      <c r="A62" s="27">
        <v>2</v>
      </c>
      <c r="B62" s="77" t="s">
        <v>89</v>
      </c>
      <c r="C62" s="74"/>
      <c r="D62" s="75"/>
      <c r="E62" s="78">
        <v>9191.5300000000007</v>
      </c>
      <c r="F62" s="30"/>
    </row>
    <row r="63" spans="1:6" ht="21" x14ac:dyDescent="0.4">
      <c r="A63" s="33"/>
      <c r="B63" s="34" t="s">
        <v>40</v>
      </c>
      <c r="C63" s="35"/>
      <c r="D63" s="36"/>
      <c r="E63" s="79">
        <f>SUM(E61:E62)</f>
        <v>23636.53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9.4" customHeight="1" x14ac:dyDescent="0.3">
      <c r="A67" s="68" t="s">
        <v>73</v>
      </c>
      <c r="B67" s="68"/>
      <c r="C67" s="68"/>
      <c r="D67" s="68"/>
      <c r="E67" s="68"/>
      <c r="F67" s="68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202</v>
      </c>
    </row>
    <row r="72" spans="1:6" x14ac:dyDescent="0.3">
      <c r="A72" s="3" t="s">
        <v>44</v>
      </c>
      <c r="B72" s="10" t="s">
        <v>45</v>
      </c>
      <c r="C72" s="3">
        <v>1</v>
      </c>
    </row>
    <row r="73" spans="1:6" x14ac:dyDescent="0.3">
      <c r="A73" s="3" t="s">
        <v>46</v>
      </c>
      <c r="B73" s="10" t="s">
        <v>47</v>
      </c>
      <c r="C73" s="3">
        <v>183</v>
      </c>
    </row>
    <row r="74" spans="1:6" x14ac:dyDescent="0.3">
      <c r="A74" s="3">
        <v>2</v>
      </c>
      <c r="B74" s="43" t="s">
        <v>48</v>
      </c>
      <c r="C74" s="3">
        <v>12</v>
      </c>
    </row>
    <row r="75" spans="1:6" x14ac:dyDescent="0.3">
      <c r="A75" s="3">
        <v>3</v>
      </c>
      <c r="B75" s="8" t="s">
        <v>49</v>
      </c>
      <c r="C75" s="3">
        <v>6</v>
      </c>
    </row>
    <row r="76" spans="1:6" x14ac:dyDescent="0.3">
      <c r="A76" s="42"/>
      <c r="B76" s="44"/>
      <c r="C76" s="42"/>
    </row>
    <row r="77" spans="1:6" x14ac:dyDescent="0.3">
      <c r="A77" s="59"/>
      <c r="B77" s="60"/>
      <c r="C77" s="59"/>
    </row>
    <row r="78" spans="1:6" x14ac:dyDescent="0.3">
      <c r="A78" s="42"/>
      <c r="B78" s="44"/>
      <c r="C78" s="42"/>
    </row>
    <row r="80" spans="1:6" ht="24.6" customHeight="1" x14ac:dyDescent="0.3">
      <c r="A80" s="68" t="s">
        <v>76</v>
      </c>
      <c r="B80" s="68"/>
      <c r="C80" s="68"/>
      <c r="D80" s="68"/>
      <c r="E80" s="68"/>
      <c r="F80" s="68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20">
        <v>1</v>
      </c>
      <c r="B83" s="20">
        <v>2</v>
      </c>
      <c r="C83" s="20">
        <v>3</v>
      </c>
      <c r="D83" s="20">
        <v>4</v>
      </c>
    </row>
    <row r="84" spans="1:6" ht="43.2" x14ac:dyDescent="0.3">
      <c r="A84" s="27"/>
      <c r="B84" s="32" t="s">
        <v>74</v>
      </c>
      <c r="C84" s="32" t="s">
        <v>75</v>
      </c>
      <c r="D84" s="27">
        <v>50000</v>
      </c>
    </row>
    <row r="85" spans="1:6" x14ac:dyDescent="0.3">
      <c r="A85" s="59"/>
      <c r="B85" s="61"/>
      <c r="C85" s="61"/>
      <c r="D85" s="59"/>
    </row>
    <row r="86" spans="1:6" x14ac:dyDescent="0.3">
      <c r="A86" s="59"/>
      <c r="B86" s="61"/>
      <c r="C86" s="61"/>
      <c r="D86" s="59"/>
    </row>
    <row r="87" spans="1:6" x14ac:dyDescent="0.3">
      <c r="A87" s="42"/>
      <c r="B87" s="42"/>
      <c r="C87" s="42"/>
      <c r="D87" s="42"/>
    </row>
    <row r="89" spans="1:6" ht="24.6" customHeight="1" x14ac:dyDescent="0.3">
      <c r="A89" s="68" t="s">
        <v>77</v>
      </c>
      <c r="B89" s="68"/>
      <c r="C89" s="68"/>
      <c r="D89" s="68"/>
      <c r="E89" s="68"/>
      <c r="F89" s="68"/>
    </row>
    <row r="91" spans="1:6" ht="28.8" x14ac:dyDescent="0.3">
      <c r="A91" s="3" t="s">
        <v>30</v>
      </c>
      <c r="B91" s="3" t="s">
        <v>31</v>
      </c>
      <c r="C91" s="3" t="s">
        <v>37</v>
      </c>
      <c r="D91" s="3" t="s">
        <v>38</v>
      </c>
      <c r="E91" s="3" t="s">
        <v>34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5"/>
      <c r="C93" s="46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9:F89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7" sqref="E7"/>
    </sheetView>
  </sheetViews>
  <sheetFormatPr defaultRowHeight="14.4" x14ac:dyDescent="0.3"/>
  <cols>
    <col min="1" max="1" width="8.88671875" style="62"/>
    <col min="2" max="2" width="13.21875" style="62" customWidth="1"/>
    <col min="3" max="3" width="8.88671875" style="62"/>
    <col min="4" max="4" width="12.88671875" style="62" customWidth="1"/>
    <col min="5" max="5" width="17.88671875" style="62" customWidth="1"/>
    <col min="6" max="6" width="12.21875" style="62" customWidth="1"/>
    <col min="7" max="7" width="11.6640625" style="62" customWidth="1"/>
    <col min="8" max="8" width="8.88671875" style="62"/>
    <col min="9" max="9" width="16.88671875" style="62" customWidth="1"/>
    <col min="10" max="16384" width="8.88671875" style="6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6.4" customHeight="1" x14ac:dyDescent="0.3">
      <c r="A3" s="68" t="s">
        <v>79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99" customHeight="1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61.2" customHeight="1" x14ac:dyDescent="0.3">
      <c r="A7" s="32">
        <v>1</v>
      </c>
      <c r="B7" s="64" t="s">
        <v>80</v>
      </c>
      <c r="C7" s="32" t="s">
        <v>81</v>
      </c>
      <c r="D7" s="32" t="s">
        <v>82</v>
      </c>
      <c r="E7" s="32" t="s">
        <v>83</v>
      </c>
      <c r="F7" s="65">
        <v>327</v>
      </c>
      <c r="G7" s="32" t="s">
        <v>84</v>
      </c>
      <c r="H7" s="32">
        <v>100</v>
      </c>
      <c r="I7" s="32" t="s">
        <v>85</v>
      </c>
    </row>
    <row r="8" spans="1:9" ht="63" customHeight="1" x14ac:dyDescent="0.3">
      <c r="A8" s="32">
        <v>2</v>
      </c>
      <c r="B8" s="64" t="s">
        <v>80</v>
      </c>
      <c r="C8" s="32" t="s">
        <v>81</v>
      </c>
      <c r="D8" s="32" t="s">
        <v>86</v>
      </c>
      <c r="E8" s="32" t="s">
        <v>87</v>
      </c>
      <c r="F8" s="65">
        <v>557</v>
      </c>
      <c r="G8" s="32" t="s">
        <v>84</v>
      </c>
      <c r="H8" s="32">
        <v>100</v>
      </c>
      <c r="I8" s="32" t="s">
        <v>85</v>
      </c>
    </row>
    <row r="9" spans="1:9" x14ac:dyDescent="0.3">
      <c r="A9" s="67"/>
      <c r="B9" s="61"/>
      <c r="C9" s="61"/>
      <c r="D9" s="61"/>
      <c r="E9" s="61"/>
      <c r="F9" s="61"/>
      <c r="G9" s="61"/>
      <c r="H9" s="61"/>
      <c r="I9" s="61"/>
    </row>
    <row r="10" spans="1:9" x14ac:dyDescent="0.3">
      <c r="A10" s="67"/>
      <c r="B10" s="61"/>
      <c r="C10" s="61"/>
      <c r="D10" s="61"/>
      <c r="E10" s="61"/>
      <c r="F10" s="61"/>
      <c r="G10" s="61"/>
      <c r="H10" s="61"/>
      <c r="I10" s="61"/>
    </row>
    <row r="11" spans="1:9" x14ac:dyDescent="0.3">
      <c r="A11" s="67"/>
      <c r="B11" s="61"/>
      <c r="C11" s="61"/>
      <c r="D11" s="61"/>
      <c r="E11" s="61"/>
      <c r="F11" s="61"/>
      <c r="G11" s="61"/>
      <c r="H11" s="61"/>
      <c r="I11" s="61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4" customHeight="1" x14ac:dyDescent="0.3">
      <c r="A13" s="68" t="s">
        <v>78</v>
      </c>
      <c r="B13" s="68"/>
      <c r="C13" s="68"/>
      <c r="D13" s="68"/>
      <c r="E13" s="68"/>
      <c r="F13" s="68"/>
      <c r="G13" s="68"/>
      <c r="H13" s="68"/>
      <c r="I13" s="68"/>
    </row>
    <row r="14" spans="1:9" ht="18" x14ac:dyDescent="0.3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28.8" x14ac:dyDescent="0.3">
      <c r="A15" s="7" t="s">
        <v>53</v>
      </c>
      <c r="B15" s="7" t="s">
        <v>62</v>
      </c>
      <c r="C15" s="7" t="s">
        <v>63</v>
      </c>
      <c r="D15" s="9"/>
      <c r="E15" s="9"/>
      <c r="F15" s="9"/>
      <c r="G15" s="9"/>
      <c r="H15" s="9"/>
      <c r="I15" s="9"/>
    </row>
    <row r="16" spans="1:9" x14ac:dyDescent="0.3">
      <c r="A16" s="49">
        <v>1</v>
      </c>
      <c r="B16" s="49">
        <v>2</v>
      </c>
      <c r="C16" s="49">
        <v>3</v>
      </c>
      <c r="D16" s="47"/>
      <c r="E16" s="47"/>
      <c r="F16" s="47"/>
      <c r="G16" s="47"/>
      <c r="H16" s="47"/>
      <c r="I16" s="47"/>
    </row>
    <row r="17" spans="1:9" x14ac:dyDescent="0.3">
      <c r="A17" s="66">
        <v>1</v>
      </c>
      <c r="B17" s="66" t="s">
        <v>64</v>
      </c>
      <c r="C17" s="66">
        <v>168313.37</v>
      </c>
      <c r="D17" s="9"/>
      <c r="E17" s="9"/>
      <c r="F17" s="9"/>
      <c r="G17" s="9"/>
      <c r="H17" s="9"/>
      <c r="I17" s="9"/>
    </row>
    <row r="18" spans="1:9" x14ac:dyDescent="0.3">
      <c r="A18" s="66">
        <v>2</v>
      </c>
      <c r="B18" s="66" t="s">
        <v>65</v>
      </c>
      <c r="C18" s="66">
        <v>43358.840000000004</v>
      </c>
      <c r="D18" s="9"/>
      <c r="E18" s="9"/>
      <c r="F18" s="9"/>
      <c r="G18" s="9"/>
      <c r="H18" s="9"/>
      <c r="I18" s="9"/>
    </row>
    <row r="19" spans="1:9" x14ac:dyDescent="0.3">
      <c r="A19" s="66">
        <v>3</v>
      </c>
      <c r="B19" s="66" t="s">
        <v>66</v>
      </c>
      <c r="C19" s="66">
        <v>81168.91</v>
      </c>
      <c r="D19" s="9"/>
      <c r="E19" s="9"/>
      <c r="F19" s="9"/>
      <c r="G19" s="9"/>
      <c r="H19" s="9"/>
      <c r="I19" s="9"/>
    </row>
    <row r="20" spans="1:9" x14ac:dyDescent="0.3">
      <c r="A20" s="66">
        <v>4</v>
      </c>
      <c r="B20" s="66" t="s">
        <v>67</v>
      </c>
      <c r="C20" s="66">
        <v>119885.97999999998</v>
      </c>
      <c r="D20" s="9"/>
      <c r="E20" s="9"/>
      <c r="F20" s="9"/>
      <c r="G20" s="9"/>
      <c r="H20" s="9"/>
      <c r="I20" s="9"/>
    </row>
    <row r="21" spans="1:9" x14ac:dyDescent="0.3">
      <c r="A21" s="66">
        <v>5</v>
      </c>
      <c r="B21" s="66" t="s">
        <v>68</v>
      </c>
      <c r="C21" s="66">
        <v>28867.040000000001</v>
      </c>
      <c r="D21" s="9"/>
      <c r="E21" s="9"/>
      <c r="F21" s="9"/>
      <c r="G21" s="9"/>
      <c r="H21" s="9"/>
      <c r="I21" s="9"/>
    </row>
    <row r="22" spans="1:9" x14ac:dyDescent="0.3">
      <c r="A22" s="66">
        <v>6</v>
      </c>
      <c r="B22" s="66" t="s">
        <v>69</v>
      </c>
      <c r="C22" s="66">
        <v>63678.41</v>
      </c>
      <c r="D22" s="9"/>
      <c r="E22" s="9"/>
      <c r="F22" s="9"/>
      <c r="G22" s="9"/>
      <c r="H22" s="9"/>
      <c r="I22" s="9"/>
    </row>
    <row r="23" spans="1:9" x14ac:dyDescent="0.3">
      <c r="A23" s="66">
        <v>7</v>
      </c>
      <c r="B23" s="66" t="s">
        <v>70</v>
      </c>
      <c r="C23" s="66">
        <v>246792.2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2018-04-10T04:44:08Z</cp:lastPrinted>
  <dcterms:created xsi:type="dcterms:W3CDTF">2018-01-26T08:16:56Z</dcterms:created>
  <dcterms:modified xsi:type="dcterms:W3CDTF">2018-04-10T04:44:36Z</dcterms:modified>
</cp:coreProperties>
</file>