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  <c r="E63" i="1" l="1"/>
  <c r="F54" i="1"/>
  <c r="F53" i="1"/>
  <c r="A39" i="1"/>
  <c r="A40" i="1" s="1"/>
</calcChain>
</file>

<file path=xl/sharedStrings.xml><?xml version="1.0" encoding="utf-8"?>
<sst xmlns="http://schemas.openxmlformats.org/spreadsheetml/2006/main" count="120" uniqueCount="92">
  <si>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</si>
  <si>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</si>
  <si>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</si>
  <si>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</si>
  <si>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</si>
  <si>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</si>
  <si>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</si>
  <si>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</si>
  <si>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</si>
  <si>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</si>
  <si>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</si>
  <si>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</si>
  <si>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</si>
  <si>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</si>
  <si>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</si>
  <si>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</si>
  <si>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</si>
  <si>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</si>
  <si>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</si>
  <si>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</si>
  <si>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</si>
  <si>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</si>
  <si>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</si>
  <si>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</si>
  <si>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</si>
  <si>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</si>
  <si>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</si>
  <si>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</si>
  <si>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</si>
  <si>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</si>
  <si>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</si>
  <si>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</si>
  <si>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</si>
  <si>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</si>
  <si>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</si>
  <si>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</si>
  <si>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</si>
  <si>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</si>
  <si>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</si>
  <si>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</si>
  <si>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</si>
  <si>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</si>
  <si>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</si>
  <si>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</si>
  <si>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</si>
  <si>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</si>
  <si>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</si>
  <si>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</si>
  <si>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</si>
  <si>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</si>
  <si>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</si>
  <si>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</si>
  <si>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</si>
  <si>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</si>
  <si>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</si>
  <si>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</si>
  <si>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</si>
  <si>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</si>
  <si>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</si>
  <si>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</si>
  <si>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</si>
  <si>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</si>
  <si>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</si>
  <si>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</si>
  <si>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</si>
  <si>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д.127 за 2017 год</t>
  </si>
  <si>
    <t>1</t>
  </si>
  <si>
    <t>8</t>
  </si>
  <si>
    <t>43</t>
  </si>
  <si>
    <t>48</t>
  </si>
  <si>
    <t>71</t>
  </si>
  <si>
    <t>Сальдо на                  01.01.2018</t>
  </si>
  <si>
    <t>установка ОДПУ электроэнергии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</si>
  <si>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</si>
  <si>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</si>
  <si>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</si>
  <si>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8. Сведения о перерасчетах за жилищные и комунальные услуги</t>
  </si>
  <si>
    <t>9. Сведения о должниках на 01.01.2018 г. (свыше 15000 руб)</t>
  </si>
  <si>
    <t>1 подъезд</t>
  </si>
  <si>
    <t>лифт</t>
  </si>
  <si>
    <t>реестр недопоставок за январь 2017 г</t>
  </si>
  <si>
    <t>январь</t>
  </si>
  <si>
    <t>часы</t>
  </si>
  <si>
    <t>ООО "НИКО"</t>
  </si>
  <si>
    <t>2 подъезд</t>
  </si>
  <si>
    <t>май</t>
  </si>
  <si>
    <t>реестр недопоставок за май 2017 г</t>
  </si>
  <si>
    <t>квартиры, не оснащенные ИПУ ГВС</t>
  </si>
  <si>
    <t>ГВС</t>
  </si>
  <si>
    <t>реестр №1 отключений ГВС за июнь 2017г</t>
  </si>
  <si>
    <t>9:00 06.06.2017-
23:59 19.06.2028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</si>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</sst>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vertical="center" wrapText="1"/>
    </xf>
    <xf numFmtId="0" fontId="12" fillId="0" borderId="8" xfId="0" applyFont="1" applyBorder="1" applyAlignment="1">
      <alignment horizontal="center" vertical="center" wrapText="1" shrinkToFit="1"/>
    </xf>
    <xf numFmtId="0" fontId="13" fillId="0" borderId="0" xfId="0" applyFont="1" applyFill="1" applyAlignment="1" applyProtection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2" fillId="0" borderId="0" xfId="0" applyFont="1" applyFill="1" applyProtection="1"/>
    <xf numFmtId="0" fontId="14" fillId="0" borderId="8" xfId="0" applyFont="1" applyBorder="1" applyAlignment="1">
      <alignment horizontal="right" vertical="center"/>
    </xf>
    <xf numFmtId="1" fontId="10" fillId="0" borderId="9" xfId="0" applyNumberFormat="1" applyFont="1" applyBorder="1" applyAlignment="1" applyProtection="1">
      <alignment horizontal="center" vertical="center"/>
    </xf>
    <xf numFmtId="1" fontId="11" fillId="0" borderId="10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57" t="s">
        <v>65</v>
      </c>
      <c r="B1" s="58"/>
      <c r="C1" s="58"/>
      <c r="D1" s="58"/>
      <c r="E1" s="58"/>
      <c r="F1" s="58"/>
    </row>
    <row r="6" spans="1:6" ht="18" x14ac:dyDescent="0.35">
      <c r="B6" s="2" t="s">
        <v>0</v>
      </c>
      <c r="C6" s="60">
        <v>1990</v>
      </c>
    </row>
    <row r="7" spans="1:6" ht="18" x14ac:dyDescent="0.35">
      <c r="B7" s="2" t="s">
        <v>1</v>
      </c>
      <c r="C7" s="59">
        <v>4264.6000000000004</v>
      </c>
    </row>
    <row r="8" spans="1:6" ht="18" x14ac:dyDescent="0.35">
      <c r="B8" s="2"/>
      <c r="C8" s="61"/>
    </row>
    <row r="9" spans="1:6" ht="18" x14ac:dyDescent="0.35">
      <c r="B9" s="2"/>
      <c r="C9" s="61"/>
    </row>
    <row r="10" spans="1:6" ht="18" x14ac:dyDescent="0.35">
      <c r="B10" s="2"/>
      <c r="C10" s="61"/>
    </row>
    <row r="11" spans="1:6" ht="18" x14ac:dyDescent="0.35">
      <c r="B11" s="2"/>
      <c r="C11" s="61"/>
    </row>
    <row r="13" spans="1:6" ht="45" customHeight="1" x14ac:dyDescent="0.3">
      <c r="A13" s="56" t="s">
        <v>2</v>
      </c>
      <c r="B13" s="56"/>
      <c r="C13" s="56"/>
      <c r="D13" s="56"/>
      <c r="E13" s="56"/>
      <c r="F13" s="56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50">
        <v>1</v>
      </c>
      <c r="B18" s="8" t="s">
        <v>11</v>
      </c>
      <c r="C18" s="62">
        <v>59967.100000000006</v>
      </c>
      <c r="D18" s="62">
        <v>371532.00000000012</v>
      </c>
      <c r="E18" s="62">
        <v>358493.30999999994</v>
      </c>
      <c r="F18" s="62">
        <v>73005.790000000008</v>
      </c>
    </row>
    <row r="19" spans="1:6" x14ac:dyDescent="0.3">
      <c r="A19" s="11">
        <v>2</v>
      </c>
      <c r="B19" s="10" t="s">
        <v>12</v>
      </c>
      <c r="C19" s="62">
        <v>24406.690000000002</v>
      </c>
      <c r="D19" s="62">
        <v>142778.7600000001</v>
      </c>
      <c r="E19" s="62">
        <v>139006.03999999998</v>
      </c>
      <c r="F19" s="62">
        <v>28179.52</v>
      </c>
    </row>
    <row r="20" spans="1:6" x14ac:dyDescent="0.3">
      <c r="A20" s="11">
        <v>3</v>
      </c>
      <c r="B20" s="10" t="s">
        <v>13</v>
      </c>
      <c r="C20" s="62">
        <v>46281.7</v>
      </c>
      <c r="D20" s="62">
        <v>287092.91999999987</v>
      </c>
      <c r="E20" s="62">
        <v>277209.56</v>
      </c>
      <c r="F20" s="62">
        <v>56165.04</v>
      </c>
    </row>
    <row r="21" spans="1:6" x14ac:dyDescent="0.3">
      <c r="A21" s="11">
        <v>4</v>
      </c>
      <c r="B21" s="10" t="s">
        <v>14</v>
      </c>
      <c r="C21" s="62">
        <v>17347.939999999999</v>
      </c>
      <c r="D21" s="62">
        <v>105762.08</v>
      </c>
      <c r="E21" s="62">
        <v>105416.70000000001</v>
      </c>
      <c r="F21" s="62">
        <v>17693.310000000001</v>
      </c>
    </row>
    <row r="22" spans="1:6" x14ac:dyDescent="0.3">
      <c r="A22" s="11">
        <v>5</v>
      </c>
      <c r="B22" s="10" t="s">
        <v>15</v>
      </c>
      <c r="C22" s="62">
        <v>19833.849999999999</v>
      </c>
      <c r="D22" s="62">
        <v>122820.48000000004</v>
      </c>
      <c r="E22" s="62">
        <v>118886.46</v>
      </c>
      <c r="F22" s="62">
        <v>23767.85</v>
      </c>
    </row>
    <row r="23" spans="1:6" x14ac:dyDescent="0.3">
      <c r="A23" s="11">
        <v>6</v>
      </c>
      <c r="B23" s="10" t="s">
        <v>16</v>
      </c>
      <c r="C23" s="62">
        <v>13976.19</v>
      </c>
      <c r="D23" s="62">
        <v>89727.16</v>
      </c>
      <c r="E23" s="62">
        <v>83224.37</v>
      </c>
      <c r="F23" s="62">
        <v>20479.010000000002</v>
      </c>
    </row>
    <row r="24" spans="1:6" ht="28.8" x14ac:dyDescent="0.3">
      <c r="A24" s="11">
        <v>7</v>
      </c>
      <c r="B24" s="20" t="s">
        <v>17</v>
      </c>
      <c r="C24" s="62">
        <v>18516.439999999999</v>
      </c>
      <c r="D24" s="62">
        <v>241219.07</v>
      </c>
      <c r="E24" s="62">
        <v>212354.89</v>
      </c>
      <c r="F24" s="62">
        <v>47380.69999999999</v>
      </c>
    </row>
    <row r="25" spans="1:6" x14ac:dyDescent="0.3">
      <c r="A25" s="11">
        <v>8</v>
      </c>
      <c r="B25" s="10" t="s">
        <v>18</v>
      </c>
      <c r="C25" s="62">
        <v>11156.45</v>
      </c>
      <c r="D25" s="62">
        <v>71645.280000000013</v>
      </c>
      <c r="E25" s="62">
        <v>68877.640000000014</v>
      </c>
      <c r="F25" s="62">
        <v>13924.09</v>
      </c>
    </row>
    <row r="26" spans="1:6" s="14" customFormat="1" ht="28.8" x14ac:dyDescent="0.3">
      <c r="A26" s="12" t="s">
        <v>19</v>
      </c>
      <c r="B26" s="13" t="s">
        <v>20</v>
      </c>
      <c r="C26" s="63"/>
      <c r="D26" s="63"/>
      <c r="E26" s="63"/>
      <c r="F26" s="63"/>
    </row>
    <row r="27" spans="1:6" x14ac:dyDescent="0.3">
      <c r="A27" s="11" t="s">
        <v>21</v>
      </c>
      <c r="B27" s="10" t="s">
        <v>22</v>
      </c>
      <c r="C27" s="62">
        <v>0</v>
      </c>
      <c r="D27" s="62">
        <v>7420.4400000000005</v>
      </c>
      <c r="E27" s="62">
        <v>6106.68</v>
      </c>
      <c r="F27" s="62">
        <v>1313.72</v>
      </c>
    </row>
    <row r="28" spans="1:6" ht="26.4" customHeight="1" x14ac:dyDescent="0.3">
      <c r="A28" s="11" t="s">
        <v>23</v>
      </c>
      <c r="B28" s="15" t="s">
        <v>24</v>
      </c>
      <c r="C28" s="62">
        <v>0</v>
      </c>
      <c r="D28" s="62">
        <v>33519.74</v>
      </c>
      <c r="E28" s="62">
        <v>27850.719999999998</v>
      </c>
      <c r="F28" s="62">
        <v>5669.03</v>
      </c>
    </row>
    <row r="30" spans="1:6" ht="21.6" customHeight="1" x14ac:dyDescent="0.3"/>
    <row r="31" spans="1:6" ht="21" customHeight="1" x14ac:dyDescent="0.3"/>
    <row r="32" spans="1:6" ht="46.5" customHeight="1" x14ac:dyDescent="0.3">
      <c r="A32" s="56" t="s">
        <v>25</v>
      </c>
      <c r="B32" s="56"/>
      <c r="C32" s="56"/>
      <c r="D32" s="56"/>
      <c r="E32" s="56"/>
      <c r="F32" s="56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26</v>
      </c>
      <c r="C37" s="63"/>
      <c r="D37" s="63"/>
      <c r="E37" s="63"/>
      <c r="F37" s="63"/>
    </row>
    <row r="38" spans="1:6" x14ac:dyDescent="0.3">
      <c r="A38" s="11">
        <v>1</v>
      </c>
      <c r="B38" s="10" t="s">
        <v>27</v>
      </c>
      <c r="C38" s="62">
        <v>3206.16</v>
      </c>
      <c r="D38" s="62">
        <v>0</v>
      </c>
      <c r="E38" s="62">
        <v>2619.4399999999996</v>
      </c>
      <c r="F38" s="62">
        <v>586.71</v>
      </c>
    </row>
    <row r="39" spans="1:6" x14ac:dyDescent="0.3">
      <c r="A39" s="3">
        <f>A38+1</f>
        <v>2</v>
      </c>
      <c r="B39" s="10" t="s">
        <v>28</v>
      </c>
      <c r="C39" s="62">
        <v>21580.36</v>
      </c>
      <c r="D39" s="62">
        <v>-1849.71</v>
      </c>
      <c r="E39" s="62">
        <v>12588.019999999999</v>
      </c>
      <c r="F39" s="62">
        <v>7142.67</v>
      </c>
    </row>
    <row r="40" spans="1:6" x14ac:dyDescent="0.3">
      <c r="A40" s="3">
        <f>A39+1</f>
        <v>3</v>
      </c>
      <c r="B40" s="10" t="s">
        <v>29</v>
      </c>
      <c r="C40" s="62">
        <v>291555.42000000004</v>
      </c>
      <c r="D40" s="62">
        <v>1251314.53</v>
      </c>
      <c r="E40" s="62">
        <v>1195207.26</v>
      </c>
      <c r="F40" s="62">
        <v>347662.77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54" t="s">
        <v>30</v>
      </c>
      <c r="B50" s="56"/>
      <c r="C50" s="56"/>
      <c r="D50" s="56"/>
      <c r="E50" s="56"/>
      <c r="F50" s="56"/>
    </row>
    <row r="51" spans="1:6" ht="40.049999999999997" customHeight="1" x14ac:dyDescent="0.3">
      <c r="A51" s="3" t="s">
        <v>31</v>
      </c>
      <c r="B51" s="3" t="s">
        <v>32</v>
      </c>
      <c r="C51" s="3" t="s">
        <v>33</v>
      </c>
      <c r="D51" s="3" t="s">
        <v>34</v>
      </c>
      <c r="E51" s="3" t="s">
        <v>35</v>
      </c>
      <c r="F51" s="7" t="s">
        <v>71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14</v>
      </c>
      <c r="C53" s="21">
        <v>-16724</v>
      </c>
      <c r="D53" s="23">
        <v>105416.7</v>
      </c>
      <c r="E53" s="23">
        <v>1186</v>
      </c>
      <c r="F53" s="23">
        <f>C53+D53-E53</f>
        <v>87506.7</v>
      </c>
    </row>
    <row r="54" spans="1:6" x14ac:dyDescent="0.3">
      <c r="A54" s="24">
        <v>2</v>
      </c>
      <c r="B54" s="25" t="s">
        <v>36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64"/>
      <c r="B55" s="65"/>
      <c r="C55" s="64"/>
      <c r="D55" s="64"/>
      <c r="E55" s="64"/>
      <c r="F55" s="66"/>
    </row>
    <row r="56" spans="1:6" x14ac:dyDescent="0.3">
      <c r="A56" s="64"/>
      <c r="B56" s="65"/>
      <c r="C56" s="64"/>
      <c r="D56" s="64"/>
      <c r="E56" s="64"/>
      <c r="F56" s="66"/>
    </row>
    <row r="57" spans="1:6" x14ac:dyDescent="0.3">
      <c r="A57" s="64"/>
      <c r="B57" s="65"/>
      <c r="C57" s="64"/>
      <c r="D57" s="64"/>
      <c r="E57" s="64"/>
      <c r="F57" s="66"/>
    </row>
    <row r="59" spans="1:6" ht="40.049999999999997" customHeight="1" x14ac:dyDescent="0.3">
      <c r="A59" s="56" t="s">
        <v>37</v>
      </c>
      <c r="B59" s="55"/>
      <c r="C59" s="55"/>
      <c r="D59" s="55"/>
      <c r="E59" s="55"/>
      <c r="F59" s="55"/>
    </row>
    <row r="60" spans="1:6" ht="40.049999999999997" customHeight="1" x14ac:dyDescent="0.3">
      <c r="A60" s="3" t="s">
        <v>31</v>
      </c>
      <c r="B60" s="27" t="s">
        <v>32</v>
      </c>
      <c r="C60" s="28" t="s">
        <v>38</v>
      </c>
      <c r="D60" s="28" t="s">
        <v>39</v>
      </c>
      <c r="E60" s="29" t="s">
        <v>40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72</v>
      </c>
      <c r="C62" s="33"/>
      <c r="D62" s="28"/>
      <c r="E62" s="67">
        <v>1185.75</v>
      </c>
      <c r="F62" s="31"/>
    </row>
    <row r="63" spans="1:6" ht="21" x14ac:dyDescent="0.4">
      <c r="A63" s="35"/>
      <c r="B63" s="36" t="s">
        <v>41</v>
      </c>
      <c r="C63" s="37"/>
      <c r="D63" s="38"/>
      <c r="E63" s="68">
        <f>SUM(E62:E62)</f>
        <v>1185.75</v>
      </c>
      <c r="F63" s="39"/>
    </row>
    <row r="64" spans="1:6" ht="21" x14ac:dyDescent="0.4">
      <c r="A64" s="40"/>
      <c r="B64" s="41"/>
      <c r="C64" s="42"/>
      <c r="D64" s="42"/>
      <c r="E64" s="43"/>
    </row>
    <row r="65" spans="1:6" ht="21" x14ac:dyDescent="0.4">
      <c r="A65" s="40"/>
      <c r="B65" s="41"/>
      <c r="C65" s="42"/>
      <c r="D65" s="42"/>
      <c r="E65" s="43"/>
    </row>
    <row r="66" spans="1:6" ht="21" x14ac:dyDescent="0.4">
      <c r="A66" s="40"/>
      <c r="B66" s="41"/>
      <c r="C66" s="42"/>
      <c r="D66" s="42"/>
      <c r="E66" s="43"/>
    </row>
    <row r="67" spans="1:6" ht="18" x14ac:dyDescent="0.3">
      <c r="A67" s="56" t="s">
        <v>73</v>
      </c>
      <c r="B67" s="56"/>
      <c r="C67" s="56"/>
      <c r="D67" s="56"/>
      <c r="E67" s="56"/>
      <c r="F67" s="56"/>
    </row>
    <row r="69" spans="1:6" ht="28.8" x14ac:dyDescent="0.3">
      <c r="A69" s="3" t="s">
        <v>3</v>
      </c>
      <c r="B69" s="3" t="s">
        <v>42</v>
      </c>
      <c r="C69" s="3" t="s">
        <v>43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44</v>
      </c>
      <c r="C71" s="3">
        <v>322</v>
      </c>
    </row>
    <row r="72" spans="1:6" x14ac:dyDescent="0.3">
      <c r="A72" s="3" t="s">
        <v>45</v>
      </c>
      <c r="B72" s="10" t="s">
        <v>46</v>
      </c>
      <c r="C72" s="3">
        <v>2</v>
      </c>
    </row>
    <row r="73" spans="1:6" x14ac:dyDescent="0.3">
      <c r="A73" s="3" t="s">
        <v>47</v>
      </c>
      <c r="B73" s="10" t="s">
        <v>48</v>
      </c>
      <c r="C73" s="3">
        <v>313</v>
      </c>
    </row>
    <row r="74" spans="1:6" x14ac:dyDescent="0.3">
      <c r="A74" s="3">
        <v>2</v>
      </c>
      <c r="B74" s="45" t="s">
        <v>49</v>
      </c>
      <c r="C74" s="3">
        <v>6</v>
      </c>
    </row>
    <row r="75" spans="1:6" x14ac:dyDescent="0.3">
      <c r="A75" s="3">
        <v>3</v>
      </c>
      <c r="B75" s="8" t="s">
        <v>50</v>
      </c>
      <c r="C75" s="3">
        <v>1</v>
      </c>
    </row>
    <row r="76" spans="1:6" x14ac:dyDescent="0.3">
      <c r="A76" s="44"/>
      <c r="B76" s="46"/>
      <c r="C76" s="44"/>
    </row>
    <row r="77" spans="1:6" x14ac:dyDescent="0.3">
      <c r="A77" s="69"/>
      <c r="B77" s="70"/>
      <c r="C77" s="69"/>
    </row>
    <row r="78" spans="1:6" x14ac:dyDescent="0.3">
      <c r="A78" s="44"/>
      <c r="B78" s="46"/>
      <c r="C78" s="44"/>
    </row>
    <row r="80" spans="1:6" ht="27.6" customHeight="1" x14ac:dyDescent="0.3">
      <c r="A80" s="56" t="s">
        <v>74</v>
      </c>
      <c r="B80" s="56"/>
      <c r="C80" s="56"/>
      <c r="D80" s="56"/>
      <c r="E80" s="56"/>
      <c r="F80" s="56"/>
    </row>
    <row r="82" spans="1:6" ht="43.2" x14ac:dyDescent="0.3">
      <c r="A82" s="3" t="s">
        <v>31</v>
      </c>
      <c r="B82" s="3" t="s">
        <v>51</v>
      </c>
      <c r="C82" s="3" t="s">
        <v>52</v>
      </c>
      <c r="D82" s="3" t="s">
        <v>53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4"/>
      <c r="B84" s="44"/>
      <c r="C84" s="44"/>
      <c r="D84" s="44"/>
    </row>
    <row r="85" spans="1:6" x14ac:dyDescent="0.3">
      <c r="A85" s="44"/>
      <c r="B85" s="44"/>
      <c r="C85" s="44"/>
      <c r="D85" s="44"/>
    </row>
    <row r="86" spans="1:6" x14ac:dyDescent="0.3">
      <c r="A86" s="69"/>
      <c r="B86" s="69"/>
      <c r="C86" s="69"/>
      <c r="D86" s="69"/>
    </row>
    <row r="88" spans="1:6" ht="27.6" customHeight="1" x14ac:dyDescent="0.3">
      <c r="A88" s="56" t="s">
        <v>75</v>
      </c>
      <c r="B88" s="56"/>
      <c r="C88" s="56"/>
      <c r="D88" s="56"/>
      <c r="E88" s="56"/>
      <c r="F88" s="56"/>
    </row>
    <row r="90" spans="1:6" ht="28.8" x14ac:dyDescent="0.3">
      <c r="A90" s="3" t="s">
        <v>31</v>
      </c>
      <c r="B90" s="3" t="s">
        <v>32</v>
      </c>
      <c r="C90" s="3" t="s">
        <v>38</v>
      </c>
      <c r="D90" s="3" t="s">
        <v>39</v>
      </c>
      <c r="E90" s="3" t="s">
        <v>35</v>
      </c>
    </row>
    <row r="91" spans="1:6" x14ac:dyDescent="0.3">
      <c r="A91" s="21">
        <v>1</v>
      </c>
      <c r="B91" s="21">
        <v>2</v>
      </c>
      <c r="C91" s="21">
        <v>3</v>
      </c>
      <c r="D91" s="21">
        <v>4</v>
      </c>
      <c r="E91" s="21">
        <v>5</v>
      </c>
    </row>
    <row r="92" spans="1:6" x14ac:dyDescent="0.3">
      <c r="A92" s="24">
        <v>1</v>
      </c>
      <c r="B92" s="47"/>
      <c r="C92" s="48"/>
      <c r="D92" s="24"/>
      <c r="E92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1:F1"/>
    <mergeCell ref="A13:F13"/>
    <mergeCell ref="A32:F32"/>
    <mergeCell ref="A50:F50"/>
    <mergeCell ref="A59:F59"/>
    <mergeCell ref="A67:F67"/>
    <mergeCell ref="A80:F80"/>
    <mergeCell ref="A88:F8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E21" sqref="E21"/>
    </sheetView>
  </sheetViews>
  <sheetFormatPr defaultRowHeight="14.4" x14ac:dyDescent="0.3"/>
  <cols>
    <col min="1" max="1" width="8.88671875" style="71"/>
    <col min="2" max="2" width="13.6640625" style="71" customWidth="1"/>
    <col min="3" max="3" width="8.88671875" style="71"/>
    <col min="4" max="5" width="15" style="71" customWidth="1"/>
    <col min="6" max="6" width="11.6640625" style="71" customWidth="1"/>
    <col min="7" max="7" width="12.109375" style="71" customWidth="1"/>
    <col min="8" max="8" width="8.88671875" style="71"/>
    <col min="9" max="9" width="16.88671875" style="71" customWidth="1"/>
    <col min="10" max="16384" width="8.88671875" style="71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8.8" customHeight="1" x14ac:dyDescent="0.3">
      <c r="A3" s="56" t="s">
        <v>76</v>
      </c>
      <c r="B3" s="56"/>
      <c r="C3" s="56"/>
      <c r="D3" s="56"/>
      <c r="E3" s="56"/>
      <c r="F3" s="56"/>
      <c r="G3" s="56"/>
      <c r="H3" s="56"/>
      <c r="I3" s="56"/>
    </row>
    <row r="4" spans="1:9" ht="18" x14ac:dyDescent="0.3">
      <c r="A4" s="53"/>
      <c r="B4" s="53"/>
      <c r="C4" s="53"/>
      <c r="D4" s="53"/>
      <c r="E4" s="53"/>
      <c r="F4" s="53"/>
      <c r="G4" s="53"/>
      <c r="H4" s="53"/>
      <c r="I4" s="53"/>
    </row>
    <row r="5" spans="1:9" ht="97.8" customHeight="1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>
        <v>8</v>
      </c>
      <c r="I6" s="72">
        <v>9</v>
      </c>
    </row>
    <row r="7" spans="1:9" ht="42.6" customHeight="1" x14ac:dyDescent="0.3">
      <c r="A7" s="34">
        <v>1</v>
      </c>
      <c r="B7" s="73" t="s">
        <v>78</v>
      </c>
      <c r="C7" s="34" t="s">
        <v>79</v>
      </c>
      <c r="D7" s="34" t="s">
        <v>80</v>
      </c>
      <c r="E7" s="34" t="s">
        <v>81</v>
      </c>
      <c r="F7" s="74">
        <f>19*24</f>
        <v>456</v>
      </c>
      <c r="G7" s="34" t="s">
        <v>82</v>
      </c>
      <c r="H7" s="34">
        <v>100</v>
      </c>
      <c r="I7" s="34" t="s">
        <v>83</v>
      </c>
    </row>
    <row r="8" spans="1:9" ht="43.2" x14ac:dyDescent="0.3">
      <c r="A8" s="34">
        <v>2</v>
      </c>
      <c r="B8" s="73" t="s">
        <v>84</v>
      </c>
      <c r="C8" s="34" t="s">
        <v>79</v>
      </c>
      <c r="D8" s="34" t="s">
        <v>80</v>
      </c>
      <c r="E8" s="34" t="s">
        <v>81</v>
      </c>
      <c r="F8" s="74">
        <v>456</v>
      </c>
      <c r="G8" s="34" t="s">
        <v>82</v>
      </c>
      <c r="H8" s="34">
        <v>100</v>
      </c>
      <c r="I8" s="34" t="s">
        <v>83</v>
      </c>
    </row>
    <row r="9" spans="1:9" ht="43.2" x14ac:dyDescent="0.3">
      <c r="A9" s="34">
        <v>3</v>
      </c>
      <c r="B9" s="73" t="s">
        <v>84</v>
      </c>
      <c r="C9" s="34" t="s">
        <v>79</v>
      </c>
      <c r="D9" s="34" t="s">
        <v>86</v>
      </c>
      <c r="E9" s="34" t="s">
        <v>85</v>
      </c>
      <c r="F9" s="74">
        <v>24</v>
      </c>
      <c r="G9" s="34" t="s">
        <v>82</v>
      </c>
      <c r="H9" s="34">
        <v>100</v>
      </c>
      <c r="I9" s="34" t="s">
        <v>83</v>
      </c>
    </row>
    <row r="10" spans="1:9" ht="48" customHeight="1" x14ac:dyDescent="0.3">
      <c r="A10" s="75">
        <v>4</v>
      </c>
      <c r="B10" s="34" t="s">
        <v>87</v>
      </c>
      <c r="C10" s="34" t="s">
        <v>88</v>
      </c>
      <c r="D10" s="34" t="s">
        <v>89</v>
      </c>
      <c r="E10" s="34" t="s">
        <v>90</v>
      </c>
      <c r="F10" s="34">
        <v>327</v>
      </c>
      <c r="G10" s="34" t="s">
        <v>82</v>
      </c>
      <c r="H10" s="34">
        <v>100</v>
      </c>
      <c r="I10" s="34" t="s">
        <v>91</v>
      </c>
    </row>
    <row r="11" spans="1:9" x14ac:dyDescent="0.3">
      <c r="A11" s="76"/>
      <c r="B11" s="77"/>
      <c r="C11" s="77"/>
      <c r="D11" s="77"/>
      <c r="E11" s="77"/>
      <c r="F11" s="77"/>
      <c r="G11" s="77"/>
      <c r="H11" s="77"/>
      <c r="I11" s="77"/>
    </row>
    <row r="12" spans="1:9" x14ac:dyDescent="0.3">
      <c r="A12" s="76"/>
      <c r="B12" s="77"/>
      <c r="C12" s="77"/>
      <c r="D12" s="77"/>
      <c r="E12" s="77"/>
      <c r="F12" s="77"/>
      <c r="G12" s="77"/>
      <c r="H12" s="77"/>
      <c r="I12" s="77"/>
    </row>
    <row r="13" spans="1:9" x14ac:dyDescent="0.3">
      <c r="A13" s="76"/>
      <c r="B13" s="77"/>
      <c r="C13" s="77"/>
      <c r="D13" s="77"/>
      <c r="E13" s="77"/>
      <c r="F13" s="77"/>
      <c r="G13" s="77"/>
      <c r="H13" s="77"/>
      <c r="I13" s="77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7" customHeight="1" x14ac:dyDescent="0.3">
      <c r="A15" s="56" t="s">
        <v>77</v>
      </c>
      <c r="B15" s="56"/>
      <c r="C15" s="56"/>
      <c r="D15" s="56"/>
      <c r="E15" s="56"/>
      <c r="F15" s="56"/>
      <c r="G15" s="56"/>
      <c r="H15" s="56"/>
      <c r="I15" s="56"/>
    </row>
    <row r="16" spans="1:9" ht="18" x14ac:dyDescent="0.3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43.2" x14ac:dyDescent="0.3">
      <c r="A17" s="7" t="s">
        <v>54</v>
      </c>
      <c r="B17" s="7" t="s">
        <v>63</v>
      </c>
      <c r="C17" s="7" t="s">
        <v>64</v>
      </c>
      <c r="D17" s="9"/>
      <c r="E17" s="9"/>
      <c r="F17" s="9"/>
      <c r="G17" s="9"/>
      <c r="H17" s="9"/>
      <c r="I17" s="9"/>
    </row>
    <row r="18" spans="1:9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</row>
    <row r="19" spans="1:9" x14ac:dyDescent="0.3">
      <c r="A19" s="78">
        <v>1</v>
      </c>
      <c r="B19" s="78" t="s">
        <v>66</v>
      </c>
      <c r="C19" s="78">
        <v>35337.32</v>
      </c>
      <c r="D19" s="9"/>
      <c r="E19" s="9"/>
      <c r="F19" s="9"/>
      <c r="G19" s="9"/>
      <c r="H19" s="9"/>
      <c r="I19" s="9"/>
    </row>
    <row r="20" spans="1:9" x14ac:dyDescent="0.3">
      <c r="A20" s="78">
        <v>2</v>
      </c>
      <c r="B20" s="78" t="s">
        <v>67</v>
      </c>
      <c r="C20" s="78">
        <v>64257.16</v>
      </c>
      <c r="D20" s="9"/>
      <c r="E20" s="9"/>
      <c r="F20" s="9"/>
      <c r="G20" s="9"/>
      <c r="H20" s="9"/>
      <c r="I20" s="9"/>
    </row>
    <row r="21" spans="1:9" x14ac:dyDescent="0.3">
      <c r="A21" s="78">
        <v>3</v>
      </c>
      <c r="B21" s="78" t="s">
        <v>68</v>
      </c>
      <c r="C21" s="78">
        <v>45448.800000000003</v>
      </c>
      <c r="D21" s="9"/>
      <c r="E21" s="9"/>
      <c r="F21" s="9"/>
      <c r="G21" s="9"/>
      <c r="H21" s="9"/>
      <c r="I21" s="9"/>
    </row>
    <row r="22" spans="1:9" x14ac:dyDescent="0.3">
      <c r="A22" s="78">
        <v>4</v>
      </c>
      <c r="B22" s="78" t="s">
        <v>69</v>
      </c>
      <c r="C22" s="78">
        <v>96222.11</v>
      </c>
      <c r="D22" s="9"/>
      <c r="E22" s="9"/>
      <c r="F22" s="9"/>
      <c r="G22" s="9"/>
      <c r="H22" s="9"/>
      <c r="I22" s="9"/>
    </row>
    <row r="23" spans="1:9" x14ac:dyDescent="0.3">
      <c r="A23" s="78">
        <v>5</v>
      </c>
      <c r="B23" s="78" t="s">
        <v>70</v>
      </c>
      <c r="C23" s="78">
        <v>47473.91</v>
      </c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2018-03-23T10:08:59Z</cp:lastPrinted>
  <dcterms:created xsi:type="dcterms:W3CDTF">2018-01-26T08:16:56Z</dcterms:created>
  <dcterms:modified xsi:type="dcterms:W3CDTF">2018-03-23T10:11:07Z</dcterms:modified>
</cp:coreProperties>
</file>