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<sst xmlns="http://schemas.openxmlformats.org/spreadsheetml/2006/main" count="205" uniqueCount="146">
  <si>
    <t>Отчет об исполнении управляющей организацией договора управления дома 
 № 35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</si>
  <si>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</si>
  <si>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</si>
  <si>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</si>
  <si>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</si>
  <si>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</si>
  <si>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</si>
  <si>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</si>
  <si>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</si>
  <si>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</si>
  <si>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</si>
  <si>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</si>
  <si>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</si>
  <si>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</si>
  <si>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</si>
  <si>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</si>
  <si>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</si>
  <si>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</si>
  <si>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</si>
  <si>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</si>
  <si>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</si>
  <si>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</si>
  <si>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</si>
  <si>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</si>
  <si>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</si>
  <si>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</si>
  <si>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</si>
  <si>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</si>
  <si>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</si>
  <si>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</si>
  <si>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</si>
  <si>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</si>
  <si>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</si>
  <si>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</si>
  <si>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</si>
  <si>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</si>
  <si>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</si>
  <si>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</si>
  <si>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</si>
  <si>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</si>
  <si>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</si>
  <si>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</si>
  <si>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</si>
  <si>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</si>
  <si>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</si>
  <si>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</si>
  <si>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</si>
  <si>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</si>
  <si>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</si>
  <si>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</si>
  <si>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55 907</t>
  </si>
  <si>
    <t>102 902</t>
  </si>
  <si>
    <t>672 489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</si>
  <si>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</si>
  <si>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</si>
  <si>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</si>
  <si>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</si>
  <si>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</si>
  <si>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</si>
  <si>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</si>
  <si>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</si>
  <si>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</si>
  <si>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</si>
  <si>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</si>
  <si>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</si>
  <si>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</si>
  <si>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</si>
  <si>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7 630</t>
  </si>
  <si>
    <t>Завоз песка в песочницы</t>
  </si>
  <si>
    <t>Ремонт скамеек и их покраска</t>
  </si>
  <si>
    <t>Ремонт урн и их покраска</t>
  </si>
  <si>
    <t>1 595</t>
  </si>
  <si>
    <t>Побелка бордюров, расположенных на дворовой части</t>
  </si>
  <si>
    <t>п.м.</t>
  </si>
  <si>
    <t>Укос травы</t>
  </si>
  <si>
    <t>1 165</t>
  </si>
  <si>
    <t>7 456</t>
  </si>
  <si>
    <t>78 415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</si>
  <si>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</si>
  <si>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</si>
  <si>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</si>
  <si>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</si>
  <si>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</si>
  <si>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</si>
  <si>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</si>
  <si>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</si>
  <si>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</si>
  <si>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</si>
  <si>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</si>
  <si>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</si>
  <si>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</si>
  <si>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</si>
  <si>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</si>
  <si>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</si>
  <si>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</si>
  <si>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</si>
  <si>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</si>
  <si>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</si>
  <si>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</si>
  <si>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</si>
  <si>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</si>
  <si>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</si>
  <si>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</si>
  <si>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</si>
  <si>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</si>
  <si>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</si>
  <si>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06.2014.GVS.88720</t>
  </si>
  <si>
    <t>14.06.2014 0:00-15.06.2014 6:00,16.06.2014 13:35-16.06.2014 19:00</t>
  </si>
  <si>
    <t>час.</t>
  </si>
  <si>
    <t>100%</t>
  </si>
  <si>
    <t>Тепло Тюмени</t>
  </si>
  <si>
    <t>Акт № 07.2014.GVS.88720</t>
  </si>
  <si>
    <t>25.07.2014 11:10-31.07.2014 23:59</t>
  </si>
  <si>
    <t>Акт № 08.2014.GVS.88720</t>
  </si>
  <si>
    <t>01.08.2014 0:00-08.08.2014 18:10</t>
  </si>
  <si>
    <t>10. Сведения о должниках на 01.01.2015</t>
  </si>
  <si>
    <t>Номер квартиры</t>
  </si>
  <si>
    <t>Сумма долга</t>
  </si>
  <si>
    <t>6 570</t>
  </si>
  <si>
    <t>5 050</t>
  </si>
  <si>
    <t>8 066</t>
  </si>
  <si>
    <t>50 484</t>
  </si>
  <si>
    <t>45 179</t>
  </si>
  <si>
    <t>22 041</t>
  </si>
  <si>
    <t>7 657</t>
  </si>
  <si>
    <t>46 109</t>
  </si>
  <si>
    <t>36 281</t>
  </si>
  <si>
    <t>10 615</t>
  </si>
  <si>
    <t>96 172</t>
  </si>
  <si>
    <t>31 482</t>
  </si>
  <si>
    <t>14 825</t>
  </si>
  <si>
    <t>8 917</t>
  </si>
  <si>
    <t>5 340</t>
  </si>
  <si>
    <t>ремонт лестничных клеток, тамбуров входных групп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</si>
  <si>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</si>
  <si>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</si>
  <si>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</si>
  <si>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</si>
  <si>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</si>
  <si>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</si>
  <si>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</si>
  <si>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</si>
  <si>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</si>
  <si>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</si>
  <si>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 xml:space="preserve">вывоз снега 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</si>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</sst>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2">
      <selection activeCell="A86" sqref="A86"/>
    </sheetView>
  </sheetViews>
  <sheetFormatPr defaultColWidth="9.140625" defaultRowHeight="15"/>
  <cols>
    <col min="1" max="1" width="6.8515625" style="0" customWidth="1"/>
    <col min="2" max="2" width="48.57421875" style="0" customWidth="1"/>
    <col min="3" max="6" width="17.57421875" style="0" customWidth="1"/>
    <col min="7" max="7" width="20.00390625" style="0" customWidth="1"/>
  </cols>
  <sheetData>
    <row r="1" spans="1:7" ht="158.2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5" t="s">
        <v>1</v>
      </c>
      <c r="C6" s="5">
        <v>1975</v>
      </c>
    </row>
    <row r="7" spans="2:3" ht="18.75">
      <c r="B7" s="5" t="s">
        <v>2</v>
      </c>
      <c r="C7" s="5">
        <v>4067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72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226054.07709999997</v>
      </c>
      <c r="D13" s="6">
        <f>D26</f>
        <v>1048013.0369999999</v>
      </c>
      <c r="E13" s="6">
        <f>E26</f>
        <v>1021844.4628000001</v>
      </c>
      <c r="F13" s="6">
        <f>F26</f>
        <v>252222.42140000002</v>
      </c>
    </row>
    <row r="14" spans="1:6" ht="45">
      <c r="A14" s="2" t="s">
        <v>12</v>
      </c>
      <c r="B14" s="3" t="s">
        <v>13</v>
      </c>
      <c r="C14" s="6">
        <v>61565.3863</v>
      </c>
      <c r="D14" s="6">
        <v>233858.667</v>
      </c>
      <c r="E14" s="6">
        <v>236488.4712</v>
      </c>
      <c r="F14" s="6">
        <v>58935.5821</v>
      </c>
    </row>
    <row r="15" spans="1:6" ht="15">
      <c r="A15" s="2" t="s">
        <v>14</v>
      </c>
      <c r="B15" s="3" t="s">
        <v>15</v>
      </c>
      <c r="C15" s="6">
        <v>18087.8597</v>
      </c>
      <c r="D15" s="6">
        <v>71086.673</v>
      </c>
      <c r="E15" s="6">
        <v>71545.0929</v>
      </c>
      <c r="F15" s="6">
        <v>17629.4398</v>
      </c>
    </row>
    <row r="16" spans="1:6" ht="15">
      <c r="A16" s="2" t="s">
        <v>16</v>
      </c>
      <c r="B16" s="3" t="s">
        <v>17</v>
      </c>
      <c r="C16" s="6">
        <v>25577.8978</v>
      </c>
      <c r="D16" s="6">
        <v>97014.015</v>
      </c>
      <c r="E16" s="6">
        <v>98259.7468</v>
      </c>
      <c r="F16" s="6">
        <v>24332.166</v>
      </c>
    </row>
    <row r="17" spans="1:6" ht="15">
      <c r="A17" s="2" t="s">
        <v>18</v>
      </c>
      <c r="B17" s="3" t="s">
        <v>19</v>
      </c>
      <c r="C17" s="6">
        <v>13545.4726</v>
      </c>
      <c r="D17" s="6">
        <v>52096.366</v>
      </c>
      <c r="E17" s="6">
        <v>52820.3809</v>
      </c>
      <c r="F17" s="6">
        <v>12821.4577</v>
      </c>
    </row>
    <row r="18" spans="1:6" ht="30">
      <c r="A18" s="2" t="s">
        <v>20</v>
      </c>
      <c r="B18" s="3" t="s">
        <v>22</v>
      </c>
      <c r="C18" s="6">
        <v>1099.1649</v>
      </c>
      <c r="D18" s="6">
        <v>13661.613</v>
      </c>
      <c r="E18" s="6">
        <v>11680.8163</v>
      </c>
      <c r="F18" s="6">
        <v>3079.9616</v>
      </c>
    </row>
    <row r="19" spans="1:6" ht="15">
      <c r="A19" s="2" t="s">
        <v>21</v>
      </c>
      <c r="B19" s="3" t="s">
        <v>23</v>
      </c>
      <c r="C19" s="6">
        <v>3254.9913</v>
      </c>
      <c r="D19" s="6">
        <v>0</v>
      </c>
      <c r="E19" s="6">
        <v>2182.4343</v>
      </c>
      <c r="F19" s="6">
        <v>1072.557</v>
      </c>
    </row>
    <row r="20" spans="1:6" ht="15">
      <c r="A20" s="2" t="s">
        <v>24</v>
      </c>
      <c r="B20" s="3" t="s">
        <v>25</v>
      </c>
      <c r="C20" s="6">
        <v>39339.6233</v>
      </c>
      <c r="D20" s="6">
        <v>159340.517</v>
      </c>
      <c r="E20" s="6">
        <v>159079.78</v>
      </c>
      <c r="F20" s="6">
        <v>39600.3603</v>
      </c>
    </row>
    <row r="21" spans="1:6" ht="15">
      <c r="A21" s="2" t="s">
        <v>26</v>
      </c>
      <c r="B21" s="3" t="s">
        <v>27</v>
      </c>
      <c r="C21" s="6">
        <v>83842.1545</v>
      </c>
      <c r="D21" s="6">
        <v>337175.118</v>
      </c>
      <c r="E21" s="6">
        <v>338054.2681</v>
      </c>
      <c r="F21" s="6">
        <v>82963.0044</v>
      </c>
    </row>
    <row r="22" spans="1:6" ht="15">
      <c r="A22" s="2" t="s">
        <v>28</v>
      </c>
      <c r="B22" s="3" t="s">
        <v>29</v>
      </c>
      <c r="C22" s="6">
        <v>16196.8368</v>
      </c>
      <c r="D22" s="6">
        <v>110156.025</v>
      </c>
      <c r="E22" s="6">
        <v>102902.4645</v>
      </c>
      <c r="F22" s="6">
        <v>23450.3973</v>
      </c>
    </row>
    <row r="23" spans="1:6" ht="15">
      <c r="A23" s="2" t="s">
        <v>30</v>
      </c>
      <c r="B23" s="3" t="s">
        <v>31</v>
      </c>
      <c r="C23" s="6">
        <f>27808.0583-22488.45</f>
        <v>5319.6083</v>
      </c>
      <c r="D23" s="6">
        <v>89419.45</v>
      </c>
      <c r="E23" s="6">
        <v>75681.382</v>
      </c>
      <c r="F23" s="6">
        <v>19057.6263</v>
      </c>
    </row>
    <row r="24" spans="1:6" ht="15">
      <c r="A24" s="2" t="s">
        <v>32</v>
      </c>
      <c r="B24" s="3" t="s">
        <v>33</v>
      </c>
      <c r="C24" s="6">
        <v>19790.4679</v>
      </c>
      <c r="D24" s="6">
        <v>72917.94</v>
      </c>
      <c r="E24" s="6">
        <v>73317.53</v>
      </c>
      <c r="F24" s="6">
        <f>18608.228+782.47</f>
        <v>19390.698</v>
      </c>
    </row>
    <row r="25" spans="1:6" ht="15">
      <c r="A25" s="2" t="s">
        <v>34</v>
      </c>
      <c r="B25" s="3" t="s">
        <v>35</v>
      </c>
      <c r="C25" s="6">
        <v>0</v>
      </c>
      <c r="D25" s="6">
        <v>45145.32</v>
      </c>
      <c r="E25" s="6">
        <v>36320.567</v>
      </c>
      <c r="F25" s="6">
        <v>8824.753</v>
      </c>
    </row>
    <row r="26" spans="1:6" ht="15">
      <c r="A26" s="3"/>
      <c r="B26" s="3" t="s">
        <v>36</v>
      </c>
      <c r="C26" s="6">
        <f>SUM(C15:C25)</f>
        <v>226054.07709999997</v>
      </c>
      <c r="D26" s="6">
        <f>SUM(D15:D25)</f>
        <v>1048013.0369999999</v>
      </c>
      <c r="E26" s="6">
        <f>SUM(E15:E25)</f>
        <v>1021844.4628000001</v>
      </c>
      <c r="F26" s="6">
        <f>SUM(F15:F25)</f>
        <v>252222.42140000002</v>
      </c>
    </row>
    <row r="27" spans="1:6" ht="15">
      <c r="A27" s="3"/>
      <c r="B27" s="3" t="s">
        <v>37</v>
      </c>
      <c r="C27" s="7"/>
      <c r="D27" s="7"/>
      <c r="E27" s="6">
        <v>99.71746904189384</v>
      </c>
      <c r="F27" s="7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62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287676.2324</v>
      </c>
      <c r="D35" s="6">
        <v>1716048.4485</v>
      </c>
      <c r="E35" s="6">
        <v>1444459.9686</v>
      </c>
      <c r="F35" s="6">
        <v>427490.3023</v>
      </c>
    </row>
    <row r="36" spans="1:6" ht="15">
      <c r="A36" s="2" t="s">
        <v>12</v>
      </c>
      <c r="B36" s="3" t="s">
        <v>40</v>
      </c>
      <c r="C36" s="6">
        <v>2166.5117</v>
      </c>
      <c r="D36" s="6">
        <v>2455.9347</v>
      </c>
      <c r="E36" s="6">
        <v>3760.1013</v>
      </c>
      <c r="F36" s="6">
        <v>862.3451</v>
      </c>
    </row>
    <row r="37" spans="1:6" ht="15">
      <c r="A37" s="2" t="s">
        <v>24</v>
      </c>
      <c r="B37" s="3" t="s">
        <v>41</v>
      </c>
      <c r="C37" s="6">
        <v>0</v>
      </c>
      <c r="D37" s="6">
        <v>453536.5925</v>
      </c>
      <c r="E37" s="6">
        <v>341161.7415</v>
      </c>
      <c r="F37" s="6">
        <v>112374.851</v>
      </c>
    </row>
    <row r="38" spans="1:6" ht="15">
      <c r="A38" s="2" t="s">
        <v>26</v>
      </c>
      <c r="B38" s="3" t="s">
        <v>42</v>
      </c>
      <c r="C38" s="6">
        <v>285509.7207</v>
      </c>
      <c r="D38" s="6">
        <v>1260055.9213</v>
      </c>
      <c r="E38" s="6">
        <v>1099538.1258</v>
      </c>
      <c r="F38" s="6">
        <v>314253.1062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287676.2324</v>
      </c>
      <c r="D40" s="6">
        <v>1716048.4485</v>
      </c>
      <c r="E40" s="6">
        <v>1444459.9685999998</v>
      </c>
      <c r="F40" s="6">
        <v>427490.3023</v>
      </c>
    </row>
    <row r="41" spans="1:6" ht="15">
      <c r="A41" s="3"/>
      <c r="B41" s="3" t="s">
        <v>37</v>
      </c>
      <c r="C41" s="7"/>
      <c r="D41" s="7"/>
      <c r="E41" s="6">
        <v>84.17361233959356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24.75" customHeight="1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18" t="s">
        <v>43</v>
      </c>
      <c r="B50" s="18"/>
      <c r="C50" s="18"/>
      <c r="D50" s="18"/>
      <c r="E50" s="18"/>
      <c r="F50" s="18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>
      <c r="A54" s="2">
        <v>1</v>
      </c>
      <c r="B54" s="2" t="s">
        <v>29</v>
      </c>
      <c r="C54" s="2" t="s">
        <v>50</v>
      </c>
      <c r="D54" s="2" t="s">
        <v>51</v>
      </c>
      <c r="E54" s="2" t="s">
        <v>52</v>
      </c>
      <c r="F54" s="2">
        <f>C54+D54-E54</f>
        <v>-513680</v>
      </c>
    </row>
    <row r="55" spans="1:6" ht="15">
      <c r="A55" s="2">
        <v>2</v>
      </c>
      <c r="B55" s="2" t="s">
        <v>53</v>
      </c>
      <c r="C55" s="2">
        <v>23731</v>
      </c>
      <c r="D55" s="2">
        <v>1302</v>
      </c>
      <c r="E55" s="2"/>
      <c r="F55" s="2">
        <f>C55+D55</f>
        <v>25033</v>
      </c>
    </row>
    <row r="56" spans="1:6" s="22" customFormat="1" ht="15">
      <c r="A56" s="21"/>
      <c r="B56" s="21" t="s">
        <v>54</v>
      </c>
      <c r="C56" s="21">
        <f>C54+C55</f>
        <v>79638</v>
      </c>
      <c r="D56" s="21">
        <f>D54+D55</f>
        <v>104204</v>
      </c>
      <c r="E56" s="21" t="str">
        <f>E54</f>
        <v>672 489</v>
      </c>
      <c r="F56" s="21">
        <f>F54+F55</f>
        <v>-488647</v>
      </c>
    </row>
    <row r="58" spans="1:6" ht="60" customHeight="1">
      <c r="A58" s="18" t="s">
        <v>55</v>
      </c>
      <c r="B58" s="19"/>
      <c r="C58" s="19"/>
      <c r="D58" s="19"/>
      <c r="E58" s="19"/>
      <c r="F58" s="19"/>
    </row>
    <row r="60" spans="1:5" ht="39.75" customHeight="1">
      <c r="A60" s="2" t="s">
        <v>44</v>
      </c>
      <c r="B60" s="2" t="s">
        <v>45</v>
      </c>
      <c r="C60" s="2" t="s">
        <v>56</v>
      </c>
      <c r="D60" s="2" t="s">
        <v>57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30">
      <c r="A62" s="2">
        <v>1</v>
      </c>
      <c r="B62" s="12" t="s">
        <v>133</v>
      </c>
      <c r="C62" s="2"/>
      <c r="D62" s="4"/>
      <c r="E62" s="2" t="s">
        <v>52</v>
      </c>
    </row>
    <row r="63" spans="1:5" s="22" customFormat="1" ht="15">
      <c r="A63" s="21"/>
      <c r="B63" s="21" t="s">
        <v>54</v>
      </c>
      <c r="C63" s="21"/>
      <c r="D63" s="21"/>
      <c r="E63" s="21" t="s">
        <v>52</v>
      </c>
    </row>
    <row r="65" spans="1:6" ht="60" customHeight="1">
      <c r="A65" s="20" t="s">
        <v>134</v>
      </c>
      <c r="B65" s="19"/>
      <c r="C65" s="19"/>
      <c r="D65" s="19"/>
      <c r="E65" s="19"/>
      <c r="F65" s="19"/>
    </row>
    <row r="67" spans="1:5" ht="39.75" customHeight="1">
      <c r="A67" s="2" t="s">
        <v>44</v>
      </c>
      <c r="B67" s="2" t="s">
        <v>45</v>
      </c>
      <c r="C67" s="2" t="s">
        <v>56</v>
      </c>
      <c r="D67" s="2" t="s">
        <v>57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58</v>
      </c>
      <c r="C69" s="2" t="s">
        <v>59</v>
      </c>
      <c r="D69" s="2">
        <v>1</v>
      </c>
      <c r="E69" s="2" t="s">
        <v>60</v>
      </c>
    </row>
    <row r="70" spans="1:5" ht="15">
      <c r="A70" s="2"/>
      <c r="B70" s="2" t="s">
        <v>54</v>
      </c>
      <c r="C70" s="2"/>
      <c r="D70" s="2"/>
      <c r="E70" s="2" t="str">
        <f>E69</f>
        <v>10 104</v>
      </c>
    </row>
    <row r="71" spans="1:5" ht="21">
      <c r="A71" s="14" t="s">
        <v>136</v>
      </c>
      <c r="B71" s="15" t="s">
        <v>137</v>
      </c>
      <c r="C71" s="13"/>
      <c r="D71" s="13"/>
      <c r="E71" s="13"/>
    </row>
    <row r="73" spans="1:6" ht="60" customHeight="1">
      <c r="A73" s="20" t="s">
        <v>135</v>
      </c>
      <c r="B73" s="19"/>
      <c r="C73" s="19"/>
      <c r="D73" s="19"/>
      <c r="E73" s="19"/>
      <c r="F73" s="19"/>
    </row>
    <row r="75" spans="1:5" ht="39.75" customHeight="1">
      <c r="A75" s="2" t="s">
        <v>44</v>
      </c>
      <c r="B75" s="2" t="s">
        <v>45</v>
      </c>
      <c r="C75" s="2" t="s">
        <v>56</v>
      </c>
      <c r="D75" s="2" t="s">
        <v>57</v>
      </c>
      <c r="E75" s="2" t="s">
        <v>48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4" t="s">
        <v>144</v>
      </c>
      <c r="C77" s="2"/>
      <c r="D77" s="2"/>
      <c r="E77" s="2"/>
    </row>
    <row r="78" spans="1:5" ht="15">
      <c r="A78" s="2">
        <v>1</v>
      </c>
      <c r="B78" s="3" t="s">
        <v>142</v>
      </c>
      <c r="C78" s="2" t="s">
        <v>62</v>
      </c>
      <c r="D78" s="2">
        <v>11</v>
      </c>
      <c r="E78" s="2" t="s">
        <v>63</v>
      </c>
    </row>
    <row r="79" spans="1:5" ht="15">
      <c r="A79" s="2">
        <v>2</v>
      </c>
      <c r="B79" s="3" t="s">
        <v>64</v>
      </c>
      <c r="C79" s="2" t="s">
        <v>65</v>
      </c>
      <c r="D79" s="2">
        <v>96</v>
      </c>
      <c r="E79" s="2" t="s">
        <v>143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66</v>
      </c>
      <c r="C81" s="2" t="s">
        <v>59</v>
      </c>
      <c r="D81" s="2"/>
      <c r="E81" s="2" t="s">
        <v>67</v>
      </c>
    </row>
    <row r="82" spans="1:5" ht="15">
      <c r="A82" s="2">
        <v>2</v>
      </c>
      <c r="B82" s="3" t="s">
        <v>68</v>
      </c>
      <c r="C82" s="2" t="s">
        <v>65</v>
      </c>
      <c r="D82" s="2">
        <v>1</v>
      </c>
      <c r="E82" s="2">
        <v>483</v>
      </c>
    </row>
    <row r="83" spans="1:5" ht="15">
      <c r="A83" s="2">
        <v>3</v>
      </c>
      <c r="B83" s="3" t="s">
        <v>69</v>
      </c>
      <c r="C83" s="2" t="s">
        <v>59</v>
      </c>
      <c r="D83" s="2">
        <v>2</v>
      </c>
      <c r="E83" s="2">
        <v>944</v>
      </c>
    </row>
    <row r="84" spans="1:5" ht="15">
      <c r="A84" s="2">
        <v>4</v>
      </c>
      <c r="B84" s="3" t="s">
        <v>70</v>
      </c>
      <c r="C84" s="2" t="s">
        <v>59</v>
      </c>
      <c r="D84" s="2">
        <v>8</v>
      </c>
      <c r="E84" s="2" t="s">
        <v>71</v>
      </c>
    </row>
    <row r="85" spans="1:5" ht="30">
      <c r="A85" s="2">
        <v>5</v>
      </c>
      <c r="B85" s="3" t="s">
        <v>72</v>
      </c>
      <c r="C85" s="2" t="s">
        <v>73</v>
      </c>
      <c r="D85" s="2">
        <v>150</v>
      </c>
      <c r="E85" s="2">
        <v>818</v>
      </c>
    </row>
    <row r="86" spans="1:5" ht="15">
      <c r="A86" s="2">
        <v>6</v>
      </c>
      <c r="B86" s="3" t="s">
        <v>74</v>
      </c>
      <c r="C86" s="2" t="s">
        <v>61</v>
      </c>
      <c r="D86" s="2" t="s">
        <v>75</v>
      </c>
      <c r="E86" s="2" t="s">
        <v>76</v>
      </c>
    </row>
    <row r="87" spans="1:5" ht="15">
      <c r="A87" s="2"/>
      <c r="B87" s="2" t="s">
        <v>54</v>
      </c>
      <c r="C87" s="2"/>
      <c r="D87" s="2"/>
      <c r="E87" s="2" t="s">
        <v>77</v>
      </c>
    </row>
    <row r="88" spans="1:2" ht="21">
      <c r="A88" s="14" t="s">
        <v>136</v>
      </c>
      <c r="B88" s="15" t="s">
        <v>137</v>
      </c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9" spans="1:7" ht="60" customHeight="1">
      <c r="A99" s="18" t="s">
        <v>78</v>
      </c>
      <c r="B99" s="18"/>
      <c r="C99" s="18"/>
      <c r="D99" s="18"/>
      <c r="E99" s="18"/>
      <c r="F99" s="18"/>
      <c r="G99" s="1"/>
    </row>
    <row r="101" spans="1:3" ht="39.75" customHeight="1">
      <c r="A101" s="2" t="s">
        <v>4</v>
      </c>
      <c r="B101" s="2" t="s">
        <v>79</v>
      </c>
      <c r="C101" s="2" t="s">
        <v>80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81</v>
      </c>
      <c r="C103" s="2">
        <v>138</v>
      </c>
    </row>
    <row r="104" spans="1:3" ht="15">
      <c r="A104" s="2" t="s">
        <v>82</v>
      </c>
      <c r="B104" s="3" t="s">
        <v>83</v>
      </c>
      <c r="C104" s="2">
        <v>10</v>
      </c>
    </row>
    <row r="105" spans="1:3" ht="15">
      <c r="A105" s="2" t="s">
        <v>84</v>
      </c>
      <c r="B105" s="3" t="s">
        <v>85</v>
      </c>
      <c r="C105" s="2">
        <v>128</v>
      </c>
    </row>
    <row r="106" spans="1:3" ht="15">
      <c r="A106" s="2">
        <v>2</v>
      </c>
      <c r="B106" s="3" t="s">
        <v>86</v>
      </c>
      <c r="C106" s="2">
        <v>11</v>
      </c>
    </row>
    <row r="107" spans="1:3" ht="15">
      <c r="A107" s="2">
        <v>3</v>
      </c>
      <c r="B107" s="3" t="s">
        <v>87</v>
      </c>
      <c r="C107" s="2">
        <v>3</v>
      </c>
    </row>
    <row r="110" spans="1:4" ht="60" customHeight="1">
      <c r="A110" s="18" t="s">
        <v>88</v>
      </c>
      <c r="B110" s="19"/>
      <c r="C110" s="19"/>
      <c r="D110" s="19"/>
    </row>
    <row r="112" spans="1:4" ht="61.5" customHeight="1">
      <c r="A112" s="2" t="s">
        <v>44</v>
      </c>
      <c r="B112" s="2" t="s">
        <v>89</v>
      </c>
      <c r="C112" s="2" t="s">
        <v>90</v>
      </c>
      <c r="D112" s="2" t="s">
        <v>91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8" t="s">
        <v>92</v>
      </c>
      <c r="B115" s="19"/>
      <c r="C115" s="19"/>
      <c r="D115" s="19"/>
      <c r="E115" s="19"/>
      <c r="F115" s="19"/>
    </row>
    <row r="117" spans="1:5" ht="39.75" customHeight="1">
      <c r="A117" s="2" t="s">
        <v>44</v>
      </c>
      <c r="B117" s="2" t="s">
        <v>45</v>
      </c>
      <c r="C117" s="2" t="s">
        <v>56</v>
      </c>
      <c r="D117" s="2" t="s">
        <v>57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8" t="s">
        <v>93</v>
      </c>
      <c r="B123" s="19"/>
      <c r="C123" s="19"/>
      <c r="D123" s="19"/>
      <c r="E123" s="19"/>
      <c r="F123" s="19"/>
    </row>
    <row r="125" spans="1:5" ht="39.75" customHeight="1">
      <c r="A125" s="2" t="s">
        <v>44</v>
      </c>
      <c r="B125" s="2" t="s">
        <v>45</v>
      </c>
      <c r="C125" s="2" t="s">
        <v>56</v>
      </c>
      <c r="D125" s="2" t="s">
        <v>57</v>
      </c>
      <c r="E125" s="2" t="s">
        <v>48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F1"/>
    <mergeCell ref="A9:F9"/>
    <mergeCell ref="A30:F30"/>
    <mergeCell ref="A50:F50"/>
    <mergeCell ref="A99:F99"/>
    <mergeCell ref="A58:F58"/>
    <mergeCell ref="A65:F65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I8" sqref="I8:I9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140625" style="0" customWidth="1"/>
    <col min="4" max="4" width="12.57421875" style="0" customWidth="1"/>
    <col min="5" max="5" width="20.140625" style="0" customWidth="1"/>
    <col min="6" max="6" width="12.28125" style="0" customWidth="1"/>
    <col min="7" max="7" width="12.57421875" style="0" customWidth="1"/>
    <col min="8" max="8" width="9.7109375" style="0" customWidth="1"/>
    <col min="9" max="9" width="24.00390625" style="0" customWidth="1"/>
    <col min="10" max="10" width="15.00390625" style="0" customWidth="1"/>
  </cols>
  <sheetData>
    <row r="3" spans="1:10" ht="60" customHeight="1">
      <c r="A3" s="18" t="s">
        <v>94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05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6">
        <v>27</v>
      </c>
      <c r="G7" s="2" t="s">
        <v>108</v>
      </c>
      <c r="H7" s="2" t="s">
        <v>109</v>
      </c>
      <c r="I7" s="2" t="s">
        <v>110</v>
      </c>
    </row>
    <row r="8" spans="1:9" ht="45">
      <c r="A8" s="2">
        <v>2</v>
      </c>
      <c r="B8" s="2" t="s">
        <v>104</v>
      </c>
      <c r="C8" s="2" t="s">
        <v>105</v>
      </c>
      <c r="D8" s="2" t="s">
        <v>111</v>
      </c>
      <c r="E8" s="2" t="s">
        <v>112</v>
      </c>
      <c r="F8" s="6">
        <v>149</v>
      </c>
      <c r="G8" s="2" t="s">
        <v>108</v>
      </c>
      <c r="H8" s="2" t="s">
        <v>109</v>
      </c>
      <c r="I8" s="23" t="s">
        <v>145</v>
      </c>
    </row>
    <row r="9" spans="1:9" ht="45">
      <c r="A9" s="2">
        <v>3</v>
      </c>
      <c r="B9" s="2" t="s">
        <v>104</v>
      </c>
      <c r="C9" s="2" t="s">
        <v>105</v>
      </c>
      <c r="D9" s="2" t="s">
        <v>113</v>
      </c>
      <c r="E9" s="2" t="s">
        <v>114</v>
      </c>
      <c r="F9" s="6">
        <v>178</v>
      </c>
      <c r="G9" s="2" t="s">
        <v>108</v>
      </c>
      <c r="H9" s="2" t="s">
        <v>109</v>
      </c>
      <c r="I9" s="23" t="s">
        <v>145</v>
      </c>
    </row>
    <row r="13" spans="1:5" ht="60" customHeight="1">
      <c r="A13" s="18" t="s">
        <v>115</v>
      </c>
      <c r="B13" s="19"/>
      <c r="C13" s="19"/>
      <c r="D13" s="19"/>
      <c r="E13" s="19"/>
    </row>
    <row r="15" spans="1:3" ht="39.75" customHeight="1">
      <c r="A15" s="2" t="s">
        <v>95</v>
      </c>
      <c r="B15" s="2" t="s">
        <v>116</v>
      </c>
      <c r="C15" s="2" t="s">
        <v>117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7</v>
      </c>
      <c r="C17" s="2" t="s">
        <v>118</v>
      </c>
    </row>
    <row r="18" spans="1:3" ht="15">
      <c r="A18" s="2">
        <v>2</v>
      </c>
      <c r="B18" s="2">
        <v>8</v>
      </c>
      <c r="C18" s="2" t="s">
        <v>119</v>
      </c>
    </row>
    <row r="19" spans="1:3" ht="15">
      <c r="A19" s="2">
        <v>3</v>
      </c>
      <c r="B19" s="2">
        <v>24</v>
      </c>
      <c r="C19" s="2" t="s">
        <v>120</v>
      </c>
    </row>
    <row r="20" spans="1:3" ht="15">
      <c r="A20" s="2">
        <v>4</v>
      </c>
      <c r="B20" s="2">
        <v>26</v>
      </c>
      <c r="C20" s="2" t="s">
        <v>121</v>
      </c>
    </row>
    <row r="21" spans="1:3" ht="15">
      <c r="A21" s="2">
        <v>5</v>
      </c>
      <c r="B21" s="2">
        <v>27</v>
      </c>
      <c r="C21" s="2" t="s">
        <v>122</v>
      </c>
    </row>
    <row r="22" spans="1:3" ht="15">
      <c r="A22" s="2">
        <v>6</v>
      </c>
      <c r="B22" s="2">
        <v>28</v>
      </c>
      <c r="C22" s="2" t="s">
        <v>123</v>
      </c>
    </row>
    <row r="23" spans="1:3" ht="15">
      <c r="A23" s="2">
        <v>7</v>
      </c>
      <c r="B23" s="2">
        <v>42</v>
      </c>
      <c r="C23" s="2" t="s">
        <v>124</v>
      </c>
    </row>
    <row r="24" spans="1:3" ht="15">
      <c r="A24" s="2">
        <v>8</v>
      </c>
      <c r="B24" s="2">
        <v>61</v>
      </c>
      <c r="C24" s="2" t="s">
        <v>125</v>
      </c>
    </row>
    <row r="25" spans="1:3" ht="15">
      <c r="A25" s="2">
        <v>9</v>
      </c>
      <c r="B25" s="2">
        <v>62</v>
      </c>
      <c r="C25" s="2" t="s">
        <v>126</v>
      </c>
    </row>
    <row r="26" spans="1:3" ht="15">
      <c r="A26" s="2">
        <v>10</v>
      </c>
      <c r="B26" s="2">
        <v>66</v>
      </c>
      <c r="C26" s="2" t="s">
        <v>127</v>
      </c>
    </row>
    <row r="27" spans="1:3" ht="15">
      <c r="A27" s="2">
        <v>11</v>
      </c>
      <c r="B27" s="2">
        <v>74</v>
      </c>
      <c r="C27" s="2" t="s">
        <v>128</v>
      </c>
    </row>
    <row r="28" spans="1:3" ht="15">
      <c r="A28" s="2">
        <v>12</v>
      </c>
      <c r="B28" s="2">
        <v>75</v>
      </c>
      <c r="C28" s="2" t="s">
        <v>129</v>
      </c>
    </row>
    <row r="29" spans="1:3" ht="15">
      <c r="A29" s="2">
        <v>13</v>
      </c>
      <c r="B29" s="2">
        <v>78</v>
      </c>
      <c r="C29" s="2" t="s">
        <v>130</v>
      </c>
    </row>
    <row r="30" spans="1:3" ht="15">
      <c r="A30" s="2">
        <v>14</v>
      </c>
      <c r="B30" s="2">
        <v>79</v>
      </c>
      <c r="C30" s="2" t="s">
        <v>131</v>
      </c>
    </row>
    <row r="31" spans="1:3" ht="15">
      <c r="A31" s="2">
        <v>15</v>
      </c>
      <c r="B31" s="2">
        <v>80</v>
      </c>
      <c r="C31" s="2" t="s">
        <v>132</v>
      </c>
    </row>
    <row r="33" spans="1:5" ht="15">
      <c r="A33" s="16" t="s">
        <v>138</v>
      </c>
      <c r="E33" s="16" t="s">
        <v>139</v>
      </c>
    </row>
    <row r="35" spans="1:5" ht="15">
      <c r="A35" s="16" t="s">
        <v>140</v>
      </c>
      <c r="E35" s="16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2015-03-30T08:57:55Z</cp:lastPrinted>
  <dcterms:created xsi:type="dcterms:W3CDTF">2015-03-24T16:52:51Z</dcterms:created>
  <dcterms:modified xsi:type="dcterms:W3CDTF">2015-03-31T09:48:42Z</dcterms:modified>
  <cp:category/>
  <cp:version/>
  <cp:contentType/>
  <cp:contentStatus/>
</cp:coreProperties>
</file>