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4" i="1" l="1"/>
  <c r="F53" i="1"/>
  <c r="F52" i="1"/>
  <c r="A39" i="1"/>
  <c r="A40" i="1" s="1"/>
</calcChain>
</file>

<file path=xl/sharedStrings.xml><?xml version="1.0" encoding="utf-8"?>
<sst xmlns="http://schemas.openxmlformats.org/spreadsheetml/2006/main" count="139" uniqueCount="104">
  <si>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</si>
  <si>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</si>
  <si>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</si>
  <si>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</si>
  <si>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</si>
  <si>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</si>
  <si>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</si>
  <si>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</si>
  <si>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</si>
  <si>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</si>
  <si>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</si>
  <si>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</si>
  <si>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</si>
  <si>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</si>
  <si>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</si>
  <si>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</si>
  <si>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</si>
  <si>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</si>
  <si>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</si>
  <si>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</si>
  <si>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</si>
  <si>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</si>
  <si>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</si>
  <si>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</si>
  <si>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</si>
  <si>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</si>
  <si>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</si>
  <si>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</si>
  <si>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</si>
  <si>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</si>
  <si>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</si>
  <si>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</si>
  <si>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</si>
  <si>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</si>
  <si>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</si>
  <si>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</si>
  <si>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</si>
  <si>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</si>
  <si>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</si>
  <si>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</si>
  <si>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</si>
  <si>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</si>
  <si>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</si>
  <si>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</si>
  <si>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</si>
  <si>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</si>
  <si>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</si>
  <si>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</si>
  <si>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</si>
  <si>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</si>
  <si>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</si>
  <si>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</si>
  <si>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</si>
  <si>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</si>
  <si>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</si>
  <si>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</si>
  <si>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</si>
  <si>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</si>
  <si>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</si>
  <si>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</si>
  <si>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</si>
  <si>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</si>
  <si>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</si>
  <si>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</si>
  <si>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</si>
  <si>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Александра Логунова д.18 за 2017 год</t>
  </si>
  <si>
    <t>8</t>
  </si>
  <si>
    <t>26</t>
  </si>
  <si>
    <t>28</t>
  </si>
  <si>
    <t>71</t>
  </si>
  <si>
    <t>73</t>
  </si>
  <si>
    <t>80</t>
  </si>
  <si>
    <t>105</t>
  </si>
  <si>
    <t>113</t>
  </si>
  <si>
    <t>125</t>
  </si>
  <si>
    <t>Сальдо на            01.01.2018</t>
  </si>
  <si>
    <t>межпанельные швы</t>
  </si>
  <si>
    <t>п.м.</t>
  </si>
  <si>
    <t>установка ОДПУ электроэнергии</t>
  </si>
  <si>
    <t>ремонт входных групп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</si>
  <si>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</si>
  <si>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</si>
  <si>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</si>
  <si>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8. Сведения о перерасчетах за жилищные и комунальные услуги</t>
  </si>
  <si>
    <t>9. Сведения о должниках на 01.01.2018 г. (свыше 15000 руб)</t>
  </si>
  <si>
    <t>3 подъезд</t>
  </si>
  <si>
    <t>4 подъезд</t>
  </si>
  <si>
    <t>лифт</t>
  </si>
  <si>
    <t>сентябрь</t>
  </si>
  <si>
    <t>июнь</t>
  </si>
  <si>
    <t>реестр недопоставок за сентябрь 2017 г</t>
  </si>
  <si>
    <t>реестр недопоставок за июнь 2017 г</t>
  </si>
  <si>
    <t>часы</t>
  </si>
  <si>
    <t>ООО "НИКО"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</si>
  <si>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</si>
  <si>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</si>
  <si>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</si>
  <si>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</si>
  <si>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АО "УТСК"</t>
  </si>
  <si>
    <t>ВСЕ</t>
  </si>
  <si>
    <t>ТЭ для целей ГВС</t>
  </si>
  <si>
    <t>Отчет ОДПУ ГВС</t>
  </si>
  <si>
    <t>весь период</t>
  </si>
  <si>
    <t>проценты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</si>
</sst>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-"/>
    <numFmt numFmtId="167" formatCode="[$-419]mmmm\ yyyy;@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</font>
    <font>
      <b/>
      <i/>
      <sz val="10"/>
      <name val="Arial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82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11" fillId="0" borderId="10" xfId="0" applyNumberFormat="1" applyFont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2" fillId="0" borderId="0" xfId="0" applyFont="1" applyFill="1" applyAlignment="1" applyProtection="1">
      <alignment horizontal="left" vertical="center" wrapText="1"/>
    </xf>
    <xf numFmtId="0" fontId="12" fillId="0" borderId="8" xfId="0" applyFont="1" applyBorder="1" applyAlignment="1">
      <alignment horizontal="center" vertical="center" wrapText="1" shrinkToFit="1"/>
    </xf>
    <xf numFmtId="0" fontId="13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right"/>
    </xf>
    <xf numFmtId="0" fontId="14" fillId="0" borderId="7" xfId="0" applyFont="1" applyBorder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1" fontId="10" fillId="0" borderId="9" xfId="0" applyNumberFormat="1" applyFont="1" applyBorder="1" applyAlignment="1" applyProtection="1">
      <alignment horizontal="center" vertical="center"/>
    </xf>
    <xf numFmtId="1" fontId="11" fillId="0" borderId="10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</xf>
    <xf numFmtId="167" fontId="4" fillId="0" borderId="10" xfId="0" applyNumberFormat="1" applyFont="1" applyFill="1" applyBorder="1" applyAlignment="1" applyProtection="1">
      <alignment horizontal="center" vertical="center" wrapText="1"/>
    </xf>
    <xf numFmtId="167" fontId="4" fillId="0" borderId="8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57" t="s">
        <v>65</v>
      </c>
      <c r="B1" s="58"/>
      <c r="C1" s="58"/>
      <c r="D1" s="58"/>
      <c r="E1" s="58"/>
      <c r="F1" s="58"/>
    </row>
    <row r="6" spans="1:6" ht="18" x14ac:dyDescent="0.35">
      <c r="B6" s="2" t="s">
        <v>0</v>
      </c>
      <c r="C6" s="59">
        <v>1985</v>
      </c>
    </row>
    <row r="7" spans="1:6" ht="18" x14ac:dyDescent="0.35">
      <c r="B7" s="2" t="s">
        <v>1</v>
      </c>
      <c r="C7" s="60">
        <v>7823.6</v>
      </c>
    </row>
    <row r="8" spans="1:6" ht="18" x14ac:dyDescent="0.35">
      <c r="B8" s="2"/>
      <c r="C8" s="61"/>
    </row>
    <row r="9" spans="1:6" ht="18" x14ac:dyDescent="0.35">
      <c r="B9" s="2"/>
      <c r="C9" s="61"/>
    </row>
    <row r="10" spans="1:6" ht="18" x14ac:dyDescent="0.35">
      <c r="B10" s="2"/>
      <c r="C10" s="61"/>
    </row>
    <row r="11" spans="1:6" ht="18" x14ac:dyDescent="0.35">
      <c r="B11" s="2"/>
      <c r="C11" s="61"/>
    </row>
    <row r="13" spans="1:6" ht="45" customHeight="1" x14ac:dyDescent="0.3">
      <c r="A13" s="56" t="s">
        <v>2</v>
      </c>
      <c r="B13" s="56"/>
      <c r="C13" s="56"/>
      <c r="D13" s="56"/>
      <c r="E13" s="56"/>
      <c r="F13" s="56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3"/>
      <c r="D17" s="53"/>
      <c r="E17" s="53"/>
      <c r="F17" s="53"/>
    </row>
    <row r="18" spans="1:6" s="9" customFormat="1" ht="30.75" customHeight="1" x14ac:dyDescent="0.3">
      <c r="A18" s="51">
        <v>1</v>
      </c>
      <c r="B18" s="8" t="s">
        <v>11</v>
      </c>
      <c r="C18" s="62">
        <v>127678.69</v>
      </c>
      <c r="D18" s="62">
        <v>672203.75999999943</v>
      </c>
      <c r="E18" s="62">
        <v>646969.97000000009</v>
      </c>
      <c r="F18" s="62">
        <v>152912.44999999995</v>
      </c>
    </row>
    <row r="19" spans="1:6" x14ac:dyDescent="0.3">
      <c r="A19" s="11">
        <v>2</v>
      </c>
      <c r="B19" s="10" t="s">
        <v>12</v>
      </c>
      <c r="C19" s="62">
        <v>61821.439999999988</v>
      </c>
      <c r="D19" s="62">
        <v>304181.51999999949</v>
      </c>
      <c r="E19" s="62">
        <v>295467.7399999997</v>
      </c>
      <c r="F19" s="62">
        <v>70535.379999999976</v>
      </c>
    </row>
    <row r="20" spans="1:6" x14ac:dyDescent="0.3">
      <c r="A20" s="11">
        <v>3</v>
      </c>
      <c r="B20" s="10" t="s">
        <v>13</v>
      </c>
      <c r="C20" s="62">
        <v>105287.71</v>
      </c>
      <c r="D20" s="62">
        <v>526684.79999999981</v>
      </c>
      <c r="E20" s="62">
        <v>509311.78000000009</v>
      </c>
      <c r="F20" s="62">
        <v>122660.65000000001</v>
      </c>
    </row>
    <row r="21" spans="1:6" x14ac:dyDescent="0.3">
      <c r="A21" s="11">
        <v>4</v>
      </c>
      <c r="B21" s="10" t="s">
        <v>14</v>
      </c>
      <c r="C21" s="62">
        <v>41311.32</v>
      </c>
      <c r="D21" s="62">
        <v>175248.64000000001</v>
      </c>
      <c r="E21" s="62">
        <v>178208.36999999997</v>
      </c>
      <c r="F21" s="62">
        <v>38351.58</v>
      </c>
    </row>
    <row r="22" spans="1:6" x14ac:dyDescent="0.3">
      <c r="A22" s="11">
        <v>5</v>
      </c>
      <c r="B22" s="10" t="s">
        <v>15</v>
      </c>
      <c r="C22" s="62">
        <v>45275.17</v>
      </c>
      <c r="D22" s="62">
        <v>218266.61999999985</v>
      </c>
      <c r="E22" s="62">
        <v>211384.98</v>
      </c>
      <c r="F22" s="62">
        <v>52156.829999999994</v>
      </c>
    </row>
    <row r="23" spans="1:6" x14ac:dyDescent="0.3">
      <c r="A23" s="11">
        <v>6</v>
      </c>
      <c r="B23" s="10" t="s">
        <v>16</v>
      </c>
      <c r="C23" s="62">
        <v>32185.260000000002</v>
      </c>
      <c r="D23" s="62">
        <v>158727.84</v>
      </c>
      <c r="E23" s="62">
        <v>148434.22999999998</v>
      </c>
      <c r="F23" s="62">
        <v>42478.91</v>
      </c>
    </row>
    <row r="24" spans="1:6" ht="28.8" x14ac:dyDescent="0.3">
      <c r="A24" s="11">
        <v>7</v>
      </c>
      <c r="B24" s="10" t="s">
        <v>17</v>
      </c>
      <c r="C24" s="62">
        <v>100098.21999999999</v>
      </c>
      <c r="D24" s="62">
        <v>464465.23000000016</v>
      </c>
      <c r="E24" s="62">
        <v>453247.03000000009</v>
      </c>
      <c r="F24" s="62">
        <v>111316.28</v>
      </c>
    </row>
    <row r="25" spans="1:6" x14ac:dyDescent="0.3">
      <c r="A25" s="11">
        <v>8</v>
      </c>
      <c r="B25" s="10" t="s">
        <v>18</v>
      </c>
      <c r="C25" s="62">
        <v>24077.75</v>
      </c>
      <c r="D25" s="62">
        <v>131436.48000000004</v>
      </c>
      <c r="E25" s="62">
        <v>126282.04999999999</v>
      </c>
      <c r="F25" s="62">
        <v>29232.14</v>
      </c>
    </row>
    <row r="26" spans="1:6" s="14" customFormat="1" ht="28.8" x14ac:dyDescent="0.3">
      <c r="A26" s="12" t="s">
        <v>19</v>
      </c>
      <c r="B26" s="13" t="s">
        <v>20</v>
      </c>
      <c r="C26" s="63">
        <v>0</v>
      </c>
      <c r="D26" s="63">
        <v>76045.440000000017</v>
      </c>
      <c r="E26" s="63">
        <v>63867.619999999995</v>
      </c>
      <c r="F26" s="63">
        <v>12177.75</v>
      </c>
    </row>
    <row r="27" spans="1:6" x14ac:dyDescent="0.3">
      <c r="A27" s="11" t="s">
        <v>21</v>
      </c>
      <c r="B27" s="10" t="s">
        <v>22</v>
      </c>
      <c r="C27" s="62">
        <v>0</v>
      </c>
      <c r="D27" s="62">
        <v>13613.100000000002</v>
      </c>
      <c r="E27" s="62">
        <v>11345.899999999998</v>
      </c>
      <c r="F27" s="62">
        <v>2267.14</v>
      </c>
    </row>
    <row r="28" spans="1:6" ht="28.2" customHeight="1" x14ac:dyDescent="0.3">
      <c r="A28" s="11" t="s">
        <v>23</v>
      </c>
      <c r="B28" s="15" t="s">
        <v>24</v>
      </c>
      <c r="C28" s="62">
        <v>0</v>
      </c>
      <c r="D28" s="62">
        <v>62432.340000000018</v>
      </c>
      <c r="E28" s="62">
        <v>52521.72</v>
      </c>
      <c r="F28" s="62">
        <v>9910.61</v>
      </c>
    </row>
    <row r="31" spans="1:6" ht="21" customHeight="1" x14ac:dyDescent="0.3"/>
    <row r="32" spans="1:6" ht="46.5" customHeight="1" x14ac:dyDescent="0.3">
      <c r="A32" s="56" t="s">
        <v>25</v>
      </c>
      <c r="B32" s="56"/>
      <c r="C32" s="56"/>
      <c r="D32" s="56"/>
      <c r="E32" s="56"/>
      <c r="F32" s="56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63"/>
      <c r="D37" s="63"/>
      <c r="E37" s="63"/>
      <c r="F37" s="63"/>
    </row>
    <row r="38" spans="1:6" x14ac:dyDescent="0.3">
      <c r="A38" s="11">
        <v>1</v>
      </c>
      <c r="B38" s="10" t="s">
        <v>27</v>
      </c>
      <c r="C38" s="62">
        <v>3755.75</v>
      </c>
      <c r="D38" s="62">
        <v>1334.0099999999998</v>
      </c>
      <c r="E38" s="62">
        <v>3676.4100000000008</v>
      </c>
      <c r="F38" s="62">
        <v>1413.34</v>
      </c>
    </row>
    <row r="39" spans="1:6" x14ac:dyDescent="0.3">
      <c r="A39" s="3">
        <f>A38+1</f>
        <v>2</v>
      </c>
      <c r="B39" s="10" t="s">
        <v>28</v>
      </c>
      <c r="C39" s="62">
        <v>164500.07999999999</v>
      </c>
      <c r="D39" s="62">
        <v>0</v>
      </c>
      <c r="E39" s="62">
        <v>44681.039999999986</v>
      </c>
      <c r="F39" s="62">
        <v>119819.05000000002</v>
      </c>
    </row>
    <row r="40" spans="1:6" x14ac:dyDescent="0.3">
      <c r="A40" s="3">
        <f>A39+1</f>
        <v>3</v>
      </c>
      <c r="B40" s="10" t="s">
        <v>29</v>
      </c>
      <c r="C40" s="62">
        <v>658794.63</v>
      </c>
      <c r="D40" s="62">
        <v>2153910.9299999997</v>
      </c>
      <c r="E40" s="62">
        <v>2079793.5999999999</v>
      </c>
      <c r="F40" s="62">
        <v>732911.98</v>
      </c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A45" s="17"/>
      <c r="B45" s="17"/>
      <c r="C45" s="18"/>
      <c r="D45" s="18"/>
      <c r="E45" s="19"/>
      <c r="F45" s="18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ht="40.049999999999997" customHeight="1" x14ac:dyDescent="0.3">
      <c r="A49" s="54" t="s">
        <v>30</v>
      </c>
      <c r="B49" s="56"/>
      <c r="C49" s="56"/>
      <c r="D49" s="56"/>
      <c r="E49" s="56"/>
      <c r="F49" s="56"/>
    </row>
    <row r="50" spans="1:6" ht="40.049999999999997" customHeight="1" x14ac:dyDescent="0.3">
      <c r="A50" s="3" t="s">
        <v>31</v>
      </c>
      <c r="B50" s="3" t="s">
        <v>32</v>
      </c>
      <c r="C50" s="3" t="s">
        <v>33</v>
      </c>
      <c r="D50" s="3" t="s">
        <v>34</v>
      </c>
      <c r="E50" s="3" t="s">
        <v>35</v>
      </c>
      <c r="F50" s="7" t="s">
        <v>75</v>
      </c>
    </row>
    <row r="51" spans="1:6" x14ac:dyDescent="0.3">
      <c r="A51" s="3">
        <v>1</v>
      </c>
      <c r="B51" s="3">
        <v>2</v>
      </c>
      <c r="C51" s="3">
        <v>3</v>
      </c>
      <c r="D51" s="3">
        <v>4</v>
      </c>
      <c r="E51" s="3">
        <v>5</v>
      </c>
      <c r="F51" s="3">
        <v>6</v>
      </c>
    </row>
    <row r="52" spans="1:6" ht="15" customHeight="1" x14ac:dyDescent="0.3">
      <c r="A52" s="20">
        <v>1</v>
      </c>
      <c r="B52" s="21" t="s">
        <v>14</v>
      </c>
      <c r="C52" s="20">
        <v>690849</v>
      </c>
      <c r="D52" s="22">
        <v>178208.37</v>
      </c>
      <c r="E52" s="22">
        <v>386169</v>
      </c>
      <c r="F52" s="22">
        <f>C52+D52-E52</f>
        <v>482888.37</v>
      </c>
    </row>
    <row r="53" spans="1:6" x14ac:dyDescent="0.3">
      <c r="A53" s="23">
        <v>2</v>
      </c>
      <c r="B53" s="24" t="s">
        <v>36</v>
      </c>
      <c r="C53" s="23">
        <v>0</v>
      </c>
      <c r="D53" s="23">
        <v>0</v>
      </c>
      <c r="E53" s="23">
        <v>0</v>
      </c>
      <c r="F53" s="25">
        <f>C53+D53-E53</f>
        <v>0</v>
      </c>
    </row>
    <row r="54" spans="1:6" x14ac:dyDescent="0.3">
      <c r="A54" s="64"/>
      <c r="B54" s="65"/>
      <c r="C54" s="64"/>
      <c r="D54" s="64"/>
      <c r="E54" s="64"/>
      <c r="F54" s="66"/>
    </row>
    <row r="55" spans="1:6" x14ac:dyDescent="0.3">
      <c r="A55" s="64"/>
      <c r="B55" s="65"/>
      <c r="C55" s="64"/>
      <c r="D55" s="64"/>
      <c r="E55" s="64"/>
      <c r="F55" s="66"/>
    </row>
    <row r="56" spans="1:6" x14ac:dyDescent="0.3">
      <c r="A56" s="64"/>
      <c r="B56" s="65"/>
      <c r="C56" s="64"/>
      <c r="D56" s="64"/>
      <c r="E56" s="64"/>
      <c r="F56" s="66"/>
    </row>
    <row r="58" spans="1:6" ht="40.049999999999997" customHeight="1" x14ac:dyDescent="0.3">
      <c r="A58" s="56" t="s">
        <v>37</v>
      </c>
      <c r="B58" s="55"/>
      <c r="C58" s="55"/>
      <c r="D58" s="55"/>
      <c r="E58" s="55"/>
      <c r="F58" s="55"/>
    </row>
    <row r="59" spans="1:6" ht="40.049999999999997" customHeight="1" x14ac:dyDescent="0.3">
      <c r="A59" s="3" t="s">
        <v>31</v>
      </c>
      <c r="B59" s="26" t="s">
        <v>32</v>
      </c>
      <c r="C59" s="27" t="s">
        <v>38</v>
      </c>
      <c r="D59" s="27" t="s">
        <v>39</v>
      </c>
      <c r="E59" s="28" t="s">
        <v>40</v>
      </c>
      <c r="F59" s="29"/>
    </row>
    <row r="60" spans="1:6" x14ac:dyDescent="0.3">
      <c r="A60" s="3">
        <v>1</v>
      </c>
      <c r="B60" s="26">
        <v>2</v>
      </c>
      <c r="C60" s="23">
        <v>3</v>
      </c>
      <c r="D60" s="27">
        <v>4</v>
      </c>
      <c r="E60" s="28">
        <v>5</v>
      </c>
      <c r="F60" s="30"/>
    </row>
    <row r="61" spans="1:6" x14ac:dyDescent="0.3">
      <c r="A61" s="3">
        <v>1</v>
      </c>
      <c r="B61" s="31" t="s">
        <v>79</v>
      </c>
      <c r="C61" s="23"/>
      <c r="D61" s="27"/>
      <c r="E61" s="67">
        <v>300481</v>
      </c>
      <c r="F61" s="30"/>
    </row>
    <row r="62" spans="1:6" x14ac:dyDescent="0.3">
      <c r="A62" s="20">
        <v>2</v>
      </c>
      <c r="B62" s="31" t="s">
        <v>76</v>
      </c>
      <c r="C62" s="49" t="s">
        <v>77</v>
      </c>
      <c r="D62" s="32">
        <v>118</v>
      </c>
      <c r="E62" s="67">
        <v>77762</v>
      </c>
      <c r="F62" s="30"/>
    </row>
    <row r="63" spans="1:6" x14ac:dyDescent="0.3">
      <c r="A63" s="27">
        <v>3</v>
      </c>
      <c r="B63" s="33" t="s">
        <v>78</v>
      </c>
      <c r="C63" s="23"/>
      <c r="D63" s="32"/>
      <c r="E63" s="67">
        <v>7926.45</v>
      </c>
      <c r="F63" s="30"/>
    </row>
    <row r="64" spans="1:6" ht="21" x14ac:dyDescent="0.4">
      <c r="A64" s="34"/>
      <c r="B64" s="35" t="s">
        <v>41</v>
      </c>
      <c r="C64" s="36"/>
      <c r="D64" s="37"/>
      <c r="E64" s="68">
        <f>SUM(E61:E63)</f>
        <v>386169.45</v>
      </c>
      <c r="F64" s="38"/>
    </row>
    <row r="65" spans="1:6" ht="21" x14ac:dyDescent="0.4">
      <c r="A65" s="39"/>
      <c r="B65" s="40"/>
      <c r="C65" s="41"/>
      <c r="D65" s="41"/>
      <c r="E65" s="42"/>
    </row>
    <row r="66" spans="1:6" ht="21" x14ac:dyDescent="0.4">
      <c r="A66" s="39"/>
      <c r="B66" s="40"/>
      <c r="C66" s="41"/>
      <c r="D66" s="41"/>
      <c r="E66" s="42"/>
    </row>
    <row r="67" spans="1:6" ht="21" x14ac:dyDescent="0.3">
      <c r="A67" s="44"/>
      <c r="B67" s="45"/>
      <c r="C67" s="43"/>
      <c r="D67" s="43"/>
      <c r="E67" s="43"/>
    </row>
    <row r="68" spans="1:6" ht="40.049999999999997" customHeight="1" x14ac:dyDescent="0.3">
      <c r="A68" s="54" t="s">
        <v>80</v>
      </c>
      <c r="B68" s="56"/>
      <c r="C68" s="56"/>
      <c r="D68" s="56"/>
      <c r="E68" s="56"/>
      <c r="F68" s="56"/>
    </row>
    <row r="69" spans="1:6" ht="40.049999999999997" customHeight="1" x14ac:dyDescent="0.3">
      <c r="A69" s="3" t="s">
        <v>3</v>
      </c>
      <c r="B69" s="3" t="s">
        <v>42</v>
      </c>
      <c r="C69" s="3" t="s">
        <v>43</v>
      </c>
    </row>
    <row r="70" spans="1:6" x14ac:dyDescent="0.3">
      <c r="A70" s="3">
        <v>1</v>
      </c>
      <c r="B70" s="3">
        <v>2</v>
      </c>
      <c r="C70" s="3">
        <v>3</v>
      </c>
    </row>
    <row r="71" spans="1:6" ht="28.8" x14ac:dyDescent="0.3">
      <c r="A71" s="3">
        <v>1</v>
      </c>
      <c r="B71" s="10" t="s">
        <v>44</v>
      </c>
      <c r="C71" s="3">
        <v>282</v>
      </c>
    </row>
    <row r="72" spans="1:6" x14ac:dyDescent="0.3">
      <c r="A72" s="3" t="s">
        <v>45</v>
      </c>
      <c r="B72" s="10" t="s">
        <v>46</v>
      </c>
      <c r="C72" s="3">
        <v>6</v>
      </c>
    </row>
    <row r="73" spans="1:6" x14ac:dyDescent="0.3">
      <c r="A73" s="3" t="s">
        <v>47</v>
      </c>
      <c r="B73" s="10" t="s">
        <v>48</v>
      </c>
      <c r="C73" s="3">
        <v>264</v>
      </c>
    </row>
    <row r="74" spans="1:6" x14ac:dyDescent="0.3">
      <c r="A74" s="3">
        <v>2</v>
      </c>
      <c r="B74" s="46" t="s">
        <v>49</v>
      </c>
      <c r="C74" s="3">
        <v>12</v>
      </c>
    </row>
    <row r="75" spans="1:6" x14ac:dyDescent="0.3">
      <c r="A75" s="3">
        <v>3</v>
      </c>
      <c r="B75" s="8" t="s">
        <v>50</v>
      </c>
      <c r="C75" s="3">
        <v>0</v>
      </c>
    </row>
    <row r="76" spans="1:6" x14ac:dyDescent="0.3">
      <c r="A76" s="43"/>
      <c r="B76" s="47"/>
      <c r="C76" s="43"/>
    </row>
    <row r="77" spans="1:6" x14ac:dyDescent="0.3">
      <c r="A77" s="69"/>
      <c r="B77" s="70"/>
      <c r="C77" s="69"/>
    </row>
    <row r="78" spans="1:6" x14ac:dyDescent="0.3">
      <c r="A78" s="43"/>
      <c r="B78" s="47"/>
      <c r="C78" s="43"/>
    </row>
    <row r="80" spans="1:6" ht="40.049999999999997" customHeight="1" x14ac:dyDescent="0.3">
      <c r="A80" s="54" t="s">
        <v>81</v>
      </c>
      <c r="B80" s="56"/>
      <c r="C80" s="56"/>
      <c r="D80" s="56"/>
      <c r="E80" s="56"/>
      <c r="F80" s="56"/>
    </row>
    <row r="81" spans="1:6" ht="43.2" x14ac:dyDescent="0.3">
      <c r="A81" s="3" t="s">
        <v>31</v>
      </c>
      <c r="B81" s="3" t="s">
        <v>51</v>
      </c>
      <c r="C81" s="3" t="s">
        <v>52</v>
      </c>
      <c r="D81" s="3" t="s">
        <v>53</v>
      </c>
    </row>
    <row r="82" spans="1:6" x14ac:dyDescent="0.3">
      <c r="A82" s="3">
        <v>1</v>
      </c>
      <c r="B82" s="3">
        <v>2</v>
      </c>
      <c r="C82" s="3">
        <v>3</v>
      </c>
      <c r="D82" s="3">
        <v>4</v>
      </c>
    </row>
    <row r="83" spans="1:6" x14ac:dyDescent="0.3">
      <c r="A83" s="43"/>
      <c r="B83" s="43"/>
      <c r="C83" s="43"/>
      <c r="D83" s="43"/>
    </row>
    <row r="84" spans="1:6" x14ac:dyDescent="0.3">
      <c r="A84" s="69"/>
      <c r="B84" s="69"/>
      <c r="C84" s="69"/>
      <c r="D84" s="69"/>
    </row>
    <row r="85" spans="1:6" x14ac:dyDescent="0.3">
      <c r="A85" s="43"/>
      <c r="B85" s="43"/>
      <c r="C85" s="43"/>
      <c r="D85" s="43"/>
    </row>
    <row r="87" spans="1:6" ht="40.049999999999997" customHeight="1" x14ac:dyDescent="0.3">
      <c r="A87" s="54" t="s">
        <v>82</v>
      </c>
      <c r="B87" s="56"/>
      <c r="C87" s="56"/>
      <c r="D87" s="56"/>
      <c r="E87" s="56"/>
      <c r="F87" s="56"/>
    </row>
    <row r="88" spans="1:6" ht="40.049999999999997" customHeight="1" x14ac:dyDescent="0.3">
      <c r="A88" s="3" t="s">
        <v>31</v>
      </c>
      <c r="B88" s="3" t="s">
        <v>32</v>
      </c>
      <c r="C88" s="3" t="s">
        <v>38</v>
      </c>
      <c r="D88" s="3" t="s">
        <v>39</v>
      </c>
      <c r="E88" s="3" t="s">
        <v>35</v>
      </c>
    </row>
    <row r="89" spans="1:6" x14ac:dyDescent="0.3">
      <c r="A89" s="20">
        <v>1</v>
      </c>
      <c r="B89" s="20">
        <v>2</v>
      </c>
      <c r="C89" s="20">
        <v>3</v>
      </c>
      <c r="D89" s="20">
        <v>4</v>
      </c>
      <c r="E89" s="20">
        <v>5</v>
      </c>
    </row>
    <row r="90" spans="1:6" x14ac:dyDescent="0.3">
      <c r="A90" s="23">
        <v>1</v>
      </c>
      <c r="B90" s="48"/>
      <c r="C90" s="49"/>
      <c r="D90" s="23"/>
      <c r="E90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1:F1"/>
    <mergeCell ref="A13:F13"/>
    <mergeCell ref="A32:F32"/>
    <mergeCell ref="A49:F49"/>
    <mergeCell ref="A58:F58"/>
    <mergeCell ref="A68:F68"/>
    <mergeCell ref="A80:F80"/>
    <mergeCell ref="A87:F87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A3" sqref="A3:I3"/>
    </sheetView>
  </sheetViews>
  <sheetFormatPr defaultRowHeight="14.4" x14ac:dyDescent="0.3"/>
  <cols>
    <col min="1" max="1" width="8.88671875" style="71"/>
    <col min="2" max="2" width="13.33203125" style="71" customWidth="1"/>
    <col min="3" max="3" width="11" style="71" customWidth="1"/>
    <col min="4" max="4" width="16.109375" style="71" customWidth="1"/>
    <col min="5" max="5" width="19.88671875" style="71" customWidth="1"/>
    <col min="6" max="6" width="12.5546875" style="71" customWidth="1"/>
    <col min="7" max="7" width="12.21875" style="71" customWidth="1"/>
    <col min="8" max="8" width="8.88671875" style="71"/>
    <col min="9" max="9" width="17.6640625" style="71" customWidth="1"/>
    <col min="10" max="16384" width="8.88671875" style="71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40.049999999999997" customHeight="1" x14ac:dyDescent="0.3">
      <c r="A3" s="54" t="s">
        <v>83</v>
      </c>
      <c r="B3" s="54"/>
      <c r="C3" s="54"/>
      <c r="D3" s="54"/>
      <c r="E3" s="54"/>
      <c r="F3" s="54"/>
      <c r="G3" s="54"/>
      <c r="H3" s="54"/>
      <c r="I3" s="54"/>
    </row>
    <row r="4" spans="1:9" ht="89.4" customHeight="1" x14ac:dyDescent="0.3">
      <c r="A4" s="7" t="s">
        <v>54</v>
      </c>
      <c r="B4" s="7" t="s">
        <v>55</v>
      </c>
      <c r="C4" s="7" t="s">
        <v>56</v>
      </c>
      <c r="D4" s="7" t="s">
        <v>57</v>
      </c>
      <c r="E4" s="7" t="s">
        <v>58</v>
      </c>
      <c r="F4" s="7" t="s">
        <v>59</v>
      </c>
      <c r="G4" s="7" t="s">
        <v>60</v>
      </c>
      <c r="H4" s="7" t="s">
        <v>61</v>
      </c>
      <c r="I4" s="7" t="s">
        <v>62</v>
      </c>
    </row>
    <row r="5" spans="1:9" x14ac:dyDescent="0.3">
      <c r="A5" s="72">
        <v>1</v>
      </c>
      <c r="B5" s="72">
        <v>2</v>
      </c>
      <c r="C5" s="72">
        <v>3</v>
      </c>
      <c r="D5" s="72">
        <v>4</v>
      </c>
      <c r="E5" s="72">
        <v>5</v>
      </c>
      <c r="F5" s="72">
        <v>6</v>
      </c>
      <c r="G5" s="72">
        <v>7</v>
      </c>
      <c r="H5" s="72">
        <v>8</v>
      </c>
      <c r="I5" s="72">
        <v>9</v>
      </c>
    </row>
    <row r="6" spans="1:9" ht="43.2" x14ac:dyDescent="0.3">
      <c r="A6" s="32">
        <v>1</v>
      </c>
      <c r="B6" s="73" t="s">
        <v>85</v>
      </c>
      <c r="C6" s="32" t="s">
        <v>87</v>
      </c>
      <c r="D6" s="32" t="s">
        <v>90</v>
      </c>
      <c r="E6" s="32" t="s">
        <v>88</v>
      </c>
      <c r="F6" s="74">
        <v>48</v>
      </c>
      <c r="G6" s="32" t="s">
        <v>92</v>
      </c>
      <c r="H6" s="32">
        <v>100</v>
      </c>
      <c r="I6" s="32" t="s">
        <v>93</v>
      </c>
    </row>
    <row r="7" spans="1:9" ht="43.2" x14ac:dyDescent="0.3">
      <c r="A7" s="32">
        <v>2</v>
      </c>
      <c r="B7" s="73" t="s">
        <v>86</v>
      </c>
      <c r="C7" s="32" t="s">
        <v>87</v>
      </c>
      <c r="D7" s="32" t="s">
        <v>91</v>
      </c>
      <c r="E7" s="32" t="s">
        <v>89</v>
      </c>
      <c r="F7" s="74">
        <v>48</v>
      </c>
      <c r="G7" s="32" t="s">
        <v>92</v>
      </c>
      <c r="H7" s="32">
        <v>100</v>
      </c>
      <c r="I7" s="32" t="s">
        <v>93</v>
      </c>
    </row>
    <row r="8" spans="1:9" ht="43.8" customHeight="1" x14ac:dyDescent="0.3">
      <c r="A8" s="32">
        <v>3</v>
      </c>
      <c r="B8" s="73" t="s">
        <v>94</v>
      </c>
      <c r="C8" s="32" t="s">
        <v>95</v>
      </c>
      <c r="D8" s="32" t="s">
        <v>96</v>
      </c>
      <c r="E8" s="32" t="s">
        <v>97</v>
      </c>
      <c r="F8" s="74">
        <v>321</v>
      </c>
      <c r="G8" s="32" t="s">
        <v>92</v>
      </c>
      <c r="H8" s="32">
        <v>100</v>
      </c>
      <c r="I8" s="32" t="s">
        <v>98</v>
      </c>
    </row>
    <row r="9" spans="1:9" ht="28.8" x14ac:dyDescent="0.3">
      <c r="A9" s="79">
        <v>4</v>
      </c>
      <c r="B9" s="78" t="s">
        <v>99</v>
      </c>
      <c r="C9" s="78" t="s">
        <v>100</v>
      </c>
      <c r="D9" s="78" t="s">
        <v>101</v>
      </c>
      <c r="E9" s="80">
        <v>42887</v>
      </c>
      <c r="F9" s="78" t="s">
        <v>102</v>
      </c>
      <c r="G9" s="78" t="s">
        <v>103</v>
      </c>
      <c r="H9" s="78">
        <v>2.9411764705882351</v>
      </c>
      <c r="I9" s="78" t="s">
        <v>98</v>
      </c>
    </row>
    <row r="10" spans="1:9" ht="28.8" x14ac:dyDescent="0.3">
      <c r="A10" s="79">
        <v>5</v>
      </c>
      <c r="B10" s="78" t="s">
        <v>99</v>
      </c>
      <c r="C10" s="78" t="s">
        <v>100</v>
      </c>
      <c r="D10" s="78" t="s">
        <v>101</v>
      </c>
      <c r="E10" s="80">
        <v>42917</v>
      </c>
      <c r="F10" s="78" t="s">
        <v>102</v>
      </c>
      <c r="G10" s="78" t="s">
        <v>103</v>
      </c>
      <c r="H10" s="78">
        <v>4.2941176470588056</v>
      </c>
      <c r="I10" s="78" t="s">
        <v>98</v>
      </c>
    </row>
    <row r="11" spans="1:9" ht="28.8" x14ac:dyDescent="0.3">
      <c r="A11" s="79">
        <v>6</v>
      </c>
      <c r="B11" s="78" t="s">
        <v>99</v>
      </c>
      <c r="C11" s="78" t="s">
        <v>100</v>
      </c>
      <c r="D11" s="78" t="s">
        <v>101</v>
      </c>
      <c r="E11" s="80">
        <v>42948</v>
      </c>
      <c r="F11" s="78" t="s">
        <v>102</v>
      </c>
      <c r="G11" s="78" t="s">
        <v>103</v>
      </c>
      <c r="H11" s="78">
        <v>3.4117647058823426</v>
      </c>
      <c r="I11" s="78" t="s">
        <v>98</v>
      </c>
    </row>
    <row r="12" spans="1:9" x14ac:dyDescent="0.3">
      <c r="A12" s="76"/>
      <c r="B12" s="77"/>
      <c r="C12" s="77"/>
      <c r="D12" s="77"/>
      <c r="E12" s="81"/>
      <c r="F12" s="77"/>
      <c r="G12" s="77"/>
      <c r="H12" s="77"/>
      <c r="I12" s="77"/>
    </row>
    <row r="13" spans="1:9" x14ac:dyDescent="0.3">
      <c r="A13" s="76"/>
      <c r="B13" s="77"/>
      <c r="C13" s="77"/>
      <c r="D13" s="77"/>
      <c r="E13" s="81"/>
      <c r="F13" s="77"/>
      <c r="G13" s="77"/>
      <c r="H13" s="77"/>
      <c r="I13" s="77"/>
    </row>
    <row r="14" spans="1:9" x14ac:dyDescent="0.3">
      <c r="A14" s="76"/>
      <c r="B14" s="77"/>
      <c r="C14" s="77"/>
      <c r="D14" s="77"/>
      <c r="E14" s="77"/>
      <c r="F14" s="77"/>
      <c r="G14" s="77"/>
      <c r="H14" s="77"/>
      <c r="I14" s="77"/>
    </row>
    <row r="15" spans="1:9" x14ac:dyDescent="0.3">
      <c r="A15" s="9"/>
      <c r="B15" s="9"/>
      <c r="C15" s="9"/>
      <c r="D15" s="9"/>
      <c r="E15" s="9"/>
      <c r="F15" s="9"/>
      <c r="G15" s="9"/>
      <c r="H15" s="9"/>
      <c r="I15" s="9"/>
    </row>
    <row r="16" spans="1:9" ht="40.049999999999997" customHeight="1" x14ac:dyDescent="0.3">
      <c r="A16" s="54" t="s">
        <v>84</v>
      </c>
      <c r="B16" s="54"/>
      <c r="C16" s="54"/>
      <c r="D16" s="54"/>
      <c r="E16" s="54"/>
      <c r="F16" s="54"/>
      <c r="G16" s="54"/>
      <c r="H16" s="54"/>
      <c r="I16" s="54"/>
    </row>
    <row r="17" spans="1:9" ht="43.2" x14ac:dyDescent="0.3">
      <c r="A17" s="7" t="s">
        <v>54</v>
      </c>
      <c r="B17" s="7" t="s">
        <v>63</v>
      </c>
      <c r="C17" s="7" t="s">
        <v>64</v>
      </c>
      <c r="D17" s="9"/>
      <c r="E17" s="9"/>
      <c r="F17" s="9"/>
      <c r="G17" s="9"/>
      <c r="H17" s="9"/>
      <c r="I17" s="9"/>
    </row>
    <row r="18" spans="1:9" x14ac:dyDescent="0.3">
      <c r="A18" s="52">
        <v>1</v>
      </c>
      <c r="B18" s="52">
        <v>2</v>
      </c>
      <c r="C18" s="52">
        <v>3</v>
      </c>
      <c r="D18" s="50"/>
      <c r="E18" s="50"/>
      <c r="F18" s="50"/>
      <c r="G18" s="50"/>
      <c r="H18" s="50"/>
      <c r="I18" s="50"/>
    </row>
    <row r="19" spans="1:9" x14ac:dyDescent="0.3">
      <c r="A19" s="75">
        <v>1</v>
      </c>
      <c r="B19" s="75" t="s">
        <v>66</v>
      </c>
      <c r="C19" s="75">
        <v>17021.27</v>
      </c>
      <c r="D19" s="9"/>
      <c r="E19" s="9"/>
      <c r="F19" s="9"/>
      <c r="G19" s="9"/>
      <c r="H19" s="9"/>
      <c r="I19" s="9"/>
    </row>
    <row r="20" spans="1:9" x14ac:dyDescent="0.3">
      <c r="A20" s="75">
        <v>2</v>
      </c>
      <c r="B20" s="75" t="s">
        <v>67</v>
      </c>
      <c r="C20" s="75">
        <v>35911.22</v>
      </c>
      <c r="D20" s="9"/>
      <c r="E20" s="9"/>
      <c r="F20" s="9"/>
      <c r="G20" s="9"/>
      <c r="H20" s="9"/>
      <c r="I20" s="9"/>
    </row>
    <row r="21" spans="1:9" x14ac:dyDescent="0.3">
      <c r="A21" s="75">
        <v>3</v>
      </c>
      <c r="B21" s="75" t="s">
        <v>68</v>
      </c>
      <c r="C21" s="75">
        <v>91649.04</v>
      </c>
      <c r="D21" s="9"/>
      <c r="E21" s="9"/>
      <c r="F21" s="9"/>
      <c r="G21" s="9"/>
      <c r="H21" s="9"/>
      <c r="I21" s="9"/>
    </row>
    <row r="22" spans="1:9" x14ac:dyDescent="0.3">
      <c r="A22" s="75">
        <v>4</v>
      </c>
      <c r="B22" s="75" t="s">
        <v>69</v>
      </c>
      <c r="C22" s="75">
        <v>180251.4</v>
      </c>
      <c r="D22" s="9"/>
      <c r="E22" s="9"/>
      <c r="F22" s="9"/>
      <c r="G22" s="9"/>
      <c r="H22" s="9"/>
      <c r="I22" s="9"/>
    </row>
    <row r="23" spans="1:9" x14ac:dyDescent="0.3">
      <c r="A23" s="75">
        <v>5</v>
      </c>
      <c r="B23" s="75" t="s">
        <v>70</v>
      </c>
      <c r="C23" s="75">
        <v>22738.739999999998</v>
      </c>
      <c r="D23" s="9"/>
      <c r="E23" s="9"/>
      <c r="F23" s="9"/>
      <c r="G23" s="9"/>
      <c r="H23" s="9"/>
      <c r="I23" s="9"/>
    </row>
    <row r="24" spans="1:9" x14ac:dyDescent="0.3">
      <c r="A24" s="75">
        <v>6</v>
      </c>
      <c r="B24" s="75" t="s">
        <v>71</v>
      </c>
      <c r="C24" s="75">
        <v>60947.09</v>
      </c>
      <c r="D24" s="9"/>
      <c r="E24" s="9"/>
      <c r="F24" s="9"/>
      <c r="G24" s="9"/>
      <c r="H24" s="9"/>
      <c r="I24" s="9"/>
    </row>
    <row r="25" spans="1:9" x14ac:dyDescent="0.3">
      <c r="A25" s="75">
        <v>7</v>
      </c>
      <c r="B25" s="75" t="s">
        <v>72</v>
      </c>
      <c r="C25" s="75">
        <v>127680.38</v>
      </c>
      <c r="D25" s="9"/>
      <c r="E25" s="9"/>
      <c r="F25" s="9"/>
      <c r="G25" s="9"/>
      <c r="H25" s="9"/>
      <c r="I25" s="9"/>
    </row>
    <row r="26" spans="1:9" x14ac:dyDescent="0.3">
      <c r="A26" s="75">
        <v>8</v>
      </c>
      <c r="B26" s="75" t="s">
        <v>73</v>
      </c>
      <c r="C26" s="75">
        <v>278007.65000000002</v>
      </c>
      <c r="D26" s="9"/>
      <c r="E26" s="9"/>
      <c r="F26" s="9"/>
      <c r="G26" s="9"/>
      <c r="H26" s="9"/>
      <c r="I26" s="9"/>
    </row>
    <row r="27" spans="1:9" x14ac:dyDescent="0.3">
      <c r="A27" s="75">
        <v>9</v>
      </c>
      <c r="B27" s="75" t="s">
        <v>74</v>
      </c>
      <c r="C27" s="75">
        <v>80342.55</v>
      </c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3">
      <c r="A37" s="9"/>
      <c r="B37" s="9"/>
      <c r="C37" s="9"/>
      <c r="D37" s="9"/>
      <c r="E37" s="9"/>
      <c r="F37" s="9"/>
      <c r="G37" s="9"/>
      <c r="H37" s="9"/>
      <c r="I37" s="9"/>
    </row>
    <row r="38" spans="1:9" x14ac:dyDescent="0.3">
      <c r="A38" s="9"/>
      <c r="B38" s="9"/>
      <c r="C38" s="9"/>
      <c r="D38" s="9"/>
      <c r="E38" s="9"/>
      <c r="F38" s="9"/>
      <c r="G38" s="9"/>
      <c r="H38" s="9"/>
      <c r="I38" s="9"/>
    </row>
    <row r="39" spans="1:9" x14ac:dyDescent="0.3">
      <c r="A39" s="9"/>
      <c r="B39" s="9"/>
      <c r="C39" s="9"/>
      <c r="D39" s="9"/>
      <c r="E39" s="9"/>
      <c r="F39" s="9"/>
      <c r="G39" s="9"/>
      <c r="H39" s="9"/>
      <c r="I39" s="9"/>
    </row>
  </sheetData>
  <mergeCells count="2">
    <mergeCell ref="A3:I3"/>
    <mergeCell ref="A16:I1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2018-03-22T08:15:32Z</cp:lastPrinted>
  <dcterms:created xsi:type="dcterms:W3CDTF">2018-01-26T08:16:56Z</dcterms:created>
  <dcterms:modified xsi:type="dcterms:W3CDTF">2018-03-22T08:16:29Z</dcterms:modified>
</cp:coreProperties>
</file>