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10" i="2" l="1"/>
  <c r="E63" i="1" l="1"/>
  <c r="F52" i="1"/>
  <c r="F51" i="1"/>
  <c r="A38" i="1"/>
  <c r="A39" i="1" s="1"/>
</calcChain>
</file>

<file path=xl/sharedStrings.xml><?xml version="1.0" encoding="utf-8"?>
<sst xmlns="http://schemas.openxmlformats.org/spreadsheetml/2006/main" count="142" uniqueCount="108">
  <si>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</si>
  <si>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</si>
  <si>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</si>
  <si>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</si>
  <si>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</si>
  <si>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</si>
  <si>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</si>
  <si>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</si>
  <si>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</si>
  <si>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</si>
  <si>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</si>
  <si>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</si>
  <si>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</si>
  <si>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</si>
  <si>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</si>
  <si>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</si>
  <si>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</si>
  <si>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</si>
  <si>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</si>
  <si>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</si>
  <si>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</si>
  <si>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</si>
  <si>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</si>
  <si>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</si>
  <si>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</si>
  <si>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</si>
  <si>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</si>
  <si>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</si>
  <si>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</si>
  <si>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</si>
  <si>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</si>
  <si>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</si>
  <si>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</si>
  <si>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</si>
  <si>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</si>
  <si>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</si>
  <si>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</si>
  <si>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</si>
  <si>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</si>
  <si>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</si>
  <si>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</si>
  <si>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</si>
  <si>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</si>
  <si>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</si>
  <si>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</si>
  <si>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</si>
  <si>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</si>
  <si>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</si>
  <si>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</si>
  <si>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</si>
  <si>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</si>
  <si>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</si>
  <si>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</si>
  <si>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</si>
  <si>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</si>
  <si>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</si>
  <si>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</si>
  <si>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</si>
  <si>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</si>
  <si>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</si>
  <si>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</si>
  <si>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</si>
  <si>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</si>
  <si>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</si>
  <si>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</si>
  <si>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Николая Федорова д.6 за 2017 год</t>
  </si>
  <si>
    <t>20</t>
  </si>
  <si>
    <t>42</t>
  </si>
  <si>
    <t>45</t>
  </si>
  <si>
    <t>65</t>
  </si>
  <si>
    <t>71</t>
  </si>
  <si>
    <t>72</t>
  </si>
  <si>
    <t>89</t>
  </si>
  <si>
    <t>102</t>
  </si>
  <si>
    <t>120</t>
  </si>
  <si>
    <t>124</t>
  </si>
  <si>
    <t>139</t>
  </si>
  <si>
    <t>167</t>
  </si>
  <si>
    <t>Сальдо на                01.01.2018</t>
  </si>
  <si>
    <t>шт.</t>
  </si>
  <si>
    <t>ремонт входных групп</t>
  </si>
  <si>
    <t>циркуляционный насос системы отопления</t>
  </si>
  <si>
    <t>установка ОДПУ во электроэнергии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</si>
  <si>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</si>
  <si>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</si>
  <si>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</si>
  <si>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8. Сведения о перерасчетах за жилищные и комунальные услуги</t>
  </si>
  <si>
    <t>9. Сведения о должниках на 01.01.2018 г. (свыше 15000 руб)</t>
  </si>
  <si>
    <t>2 подъезд</t>
  </si>
  <si>
    <t>лифт</t>
  </si>
  <si>
    <t>реестр недопоставок за май 2017 г</t>
  </si>
  <si>
    <t>май</t>
  </si>
  <si>
    <t>часы</t>
  </si>
  <si>
    <t>ООО "НИКО"</t>
  </si>
  <si>
    <t>4 подъезд</t>
  </si>
  <si>
    <t>январь</t>
  </si>
  <si>
    <t>реестр недопоставок за январь 2017 г</t>
  </si>
  <si>
    <t>март</t>
  </si>
  <si>
    <t>реестр недопоставок за март 2017 г</t>
  </si>
  <si>
    <t>август</t>
  </si>
  <si>
    <t>реестр недопоставок за август 2017 г</t>
  </si>
  <si>
    <t>сентябрь</t>
  </si>
  <si>
    <t>реестр недопоставок за сентябрь 2017 г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</si>
  <si>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</si>
  <si>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</si>
  <si>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</si>
  <si>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</si>
  <si>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АО "УТСК"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</si>
</sst>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</font>
    <font>
      <b/>
      <i/>
      <sz val="10"/>
      <name val="Arial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81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2" fillId="0" borderId="0" xfId="0" applyFont="1" applyFill="1" applyAlignment="1" applyProtection="1">
      <alignment horizontal="left" vertical="center" wrapText="1"/>
    </xf>
    <xf numFmtId="0" fontId="12" fillId="0" borderId="8" xfId="0" applyFont="1" applyBorder="1" applyAlignment="1">
      <alignment horizontal="center" vertical="center" wrapText="1" shrinkToFit="1"/>
    </xf>
    <xf numFmtId="0" fontId="13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right"/>
    </xf>
    <xf numFmtId="0" fontId="14" fillId="0" borderId="7" xfId="0" applyFont="1" applyBorder="1" applyAlignment="1">
      <alignment horizontal="right" vertical="center"/>
    </xf>
    <xf numFmtId="0" fontId="14" fillId="0" borderId="8" xfId="0" applyFont="1" applyBorder="1" applyAlignment="1">
      <alignment horizontal="right" vertical="center"/>
    </xf>
    <xf numFmtId="1" fontId="11" fillId="0" borderId="10" xfId="0" applyNumberFormat="1" applyFont="1" applyBorder="1" applyAlignment="1" applyProtection="1">
      <alignment horizontal="center" vertical="center"/>
    </xf>
    <xf numFmtId="1" fontId="10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0" fillId="0" borderId="8" xfId="0" applyFill="1" applyBorder="1" applyAlignment="1" applyProtection="1">
      <alignment wrapText="1"/>
    </xf>
    <xf numFmtId="1" fontId="10" fillId="0" borderId="8" xfId="0" applyNumberFormat="1" applyFont="1" applyBorder="1" applyAlignment="1" applyProtection="1">
      <alignment horizontal="center" vertical="center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8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55" t="s">
        <v>65</v>
      </c>
      <c r="B1" s="56"/>
      <c r="C1" s="56"/>
      <c r="D1" s="56"/>
      <c r="E1" s="56"/>
      <c r="F1" s="56"/>
    </row>
    <row r="6" spans="1:6" ht="18" x14ac:dyDescent="0.35">
      <c r="B6" s="2" t="s">
        <v>0</v>
      </c>
      <c r="C6" s="57">
        <v>1997</v>
      </c>
    </row>
    <row r="7" spans="1:6" ht="18" x14ac:dyDescent="0.35">
      <c r="B7" s="2" t="s">
        <v>1</v>
      </c>
      <c r="C7" s="58">
        <v>13589.92</v>
      </c>
    </row>
    <row r="8" spans="1:6" ht="18" x14ac:dyDescent="0.35">
      <c r="B8" s="2"/>
      <c r="C8" s="59"/>
    </row>
    <row r="9" spans="1:6" ht="18" x14ac:dyDescent="0.35">
      <c r="B9" s="2"/>
      <c r="C9" s="59"/>
    </row>
    <row r="10" spans="1:6" ht="18" x14ac:dyDescent="0.35">
      <c r="B10" s="2"/>
      <c r="C10" s="59"/>
    </row>
    <row r="12" spans="1:6" ht="45" customHeight="1" x14ac:dyDescent="0.3">
      <c r="A12" s="54" t="s">
        <v>2</v>
      </c>
      <c r="B12" s="54"/>
      <c r="C12" s="54"/>
      <c r="D12" s="54"/>
      <c r="E12" s="54"/>
      <c r="F12" s="54"/>
    </row>
    <row r="14" spans="1:6" ht="79.5" customHeight="1" x14ac:dyDescent="0.3">
      <c r="A14" s="3" t="s">
        <v>3</v>
      </c>
      <c r="B14" s="3" t="s">
        <v>4</v>
      </c>
      <c r="C14" s="3" t="s">
        <v>5</v>
      </c>
      <c r="D14" s="3" t="s">
        <v>6</v>
      </c>
      <c r="E14" s="3" t="s">
        <v>7</v>
      </c>
      <c r="F14" s="3" t="s">
        <v>8</v>
      </c>
    </row>
    <row r="15" spans="1:6" x14ac:dyDescent="0.3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</row>
    <row r="16" spans="1:6" s="6" customFormat="1" x14ac:dyDescent="0.3">
      <c r="A16" s="4" t="s">
        <v>9</v>
      </c>
      <c r="B16" s="5" t="s">
        <v>10</v>
      </c>
      <c r="C16" s="60"/>
      <c r="D16" s="60"/>
      <c r="E16" s="60"/>
      <c r="F16" s="60"/>
    </row>
    <row r="17" spans="1:6" s="9" customFormat="1" ht="30.75" customHeight="1" x14ac:dyDescent="0.3">
      <c r="A17" s="49">
        <v>1</v>
      </c>
      <c r="B17" s="8" t="s">
        <v>11</v>
      </c>
      <c r="C17" s="61">
        <v>196656.63</v>
      </c>
      <c r="D17" s="61">
        <v>578507.76000000013</v>
      </c>
      <c r="E17" s="61">
        <v>592541.09</v>
      </c>
      <c r="F17" s="61">
        <v>182623.15</v>
      </c>
    </row>
    <row r="18" spans="1:6" x14ac:dyDescent="0.3">
      <c r="A18" s="11">
        <v>2</v>
      </c>
      <c r="B18" s="10" t="s">
        <v>12</v>
      </c>
      <c r="C18" s="61">
        <v>70154.740000000005</v>
      </c>
      <c r="D18" s="61">
        <v>215916.48000000004</v>
      </c>
      <c r="E18" s="61">
        <v>218991.45000000016</v>
      </c>
      <c r="F18" s="61">
        <v>67079.919999999984</v>
      </c>
    </row>
    <row r="19" spans="1:6" x14ac:dyDescent="0.3">
      <c r="A19" s="11">
        <v>3</v>
      </c>
      <c r="B19" s="10" t="s">
        <v>13</v>
      </c>
      <c r="C19" s="61">
        <v>86008.72</v>
      </c>
      <c r="D19" s="61">
        <v>249420.84</v>
      </c>
      <c r="E19" s="61">
        <v>250421.69999999984</v>
      </c>
      <c r="F19" s="61">
        <v>85007.920000000013</v>
      </c>
    </row>
    <row r="20" spans="1:6" x14ac:dyDescent="0.3">
      <c r="A20" s="11">
        <v>4</v>
      </c>
      <c r="B20" s="10" t="s">
        <v>14</v>
      </c>
      <c r="C20" s="61">
        <v>32101.13</v>
      </c>
      <c r="D20" s="61">
        <v>163798.79999999973</v>
      </c>
      <c r="E20" s="61">
        <v>170002.68999999983</v>
      </c>
      <c r="F20" s="61">
        <v>25897.23</v>
      </c>
    </row>
    <row r="21" spans="1:6" x14ac:dyDescent="0.3">
      <c r="A21" s="11">
        <v>5</v>
      </c>
      <c r="B21" s="10" t="s">
        <v>15</v>
      </c>
      <c r="C21" s="61">
        <v>57265.55</v>
      </c>
      <c r="D21" s="61">
        <v>178689.59999999989</v>
      </c>
      <c r="E21" s="61">
        <v>179532.51</v>
      </c>
      <c r="F21" s="61">
        <v>56422.639999999992</v>
      </c>
    </row>
    <row r="22" spans="1:6" x14ac:dyDescent="0.3">
      <c r="A22" s="11">
        <v>6</v>
      </c>
      <c r="B22" s="10" t="s">
        <v>16</v>
      </c>
      <c r="C22" s="61">
        <v>33128.240000000005</v>
      </c>
      <c r="D22" s="61">
        <v>112019.84000000004</v>
      </c>
      <c r="E22" s="61">
        <v>109193.8</v>
      </c>
      <c r="F22" s="61">
        <v>35954.32</v>
      </c>
    </row>
    <row r="23" spans="1:6" ht="28.8" x14ac:dyDescent="0.3">
      <c r="A23" s="11">
        <v>7</v>
      </c>
      <c r="B23" s="10" t="s">
        <v>17</v>
      </c>
      <c r="C23" s="61">
        <v>125024.95</v>
      </c>
      <c r="D23" s="61">
        <v>368887.09999999969</v>
      </c>
      <c r="E23" s="61">
        <v>377885.8699999997</v>
      </c>
      <c r="F23" s="61">
        <v>116026.21999999999</v>
      </c>
    </row>
    <row r="24" spans="1:6" x14ac:dyDescent="0.3">
      <c r="A24" s="11">
        <v>8</v>
      </c>
      <c r="B24" s="10" t="s">
        <v>18</v>
      </c>
      <c r="C24" s="61">
        <v>15561.609999999999</v>
      </c>
      <c r="D24" s="61">
        <v>104235.60000000005</v>
      </c>
      <c r="E24" s="61">
        <v>101968.40000000005</v>
      </c>
      <c r="F24" s="61">
        <v>17828.77</v>
      </c>
    </row>
    <row r="25" spans="1:6" s="14" customFormat="1" ht="28.8" x14ac:dyDescent="0.3">
      <c r="A25" s="12" t="s">
        <v>19</v>
      </c>
      <c r="B25" s="13" t="s">
        <v>20</v>
      </c>
      <c r="C25" s="60"/>
      <c r="D25" s="60"/>
      <c r="E25" s="60"/>
      <c r="F25" s="60"/>
    </row>
    <row r="26" spans="1:6" x14ac:dyDescent="0.3">
      <c r="A26" s="11" t="s">
        <v>21</v>
      </c>
      <c r="B26" s="10" t="s">
        <v>22</v>
      </c>
      <c r="C26" s="61">
        <v>0</v>
      </c>
      <c r="D26" s="61">
        <v>21016.500000000004</v>
      </c>
      <c r="E26" s="61">
        <v>17397.169999999998</v>
      </c>
      <c r="F26" s="61">
        <v>3619.29</v>
      </c>
    </row>
    <row r="27" spans="1:6" ht="31.2" customHeight="1" x14ac:dyDescent="0.3">
      <c r="A27" s="11" t="s">
        <v>23</v>
      </c>
      <c r="B27" s="15" t="s">
        <v>24</v>
      </c>
      <c r="C27" s="61">
        <v>0</v>
      </c>
      <c r="D27" s="61">
        <v>113339.93</v>
      </c>
      <c r="E27" s="61">
        <v>95933</v>
      </c>
      <c r="F27" s="61">
        <v>17406.939999999999</v>
      </c>
    </row>
    <row r="30" spans="1:6" ht="21" customHeight="1" x14ac:dyDescent="0.3"/>
    <row r="31" spans="1:6" ht="46.5" customHeight="1" x14ac:dyDescent="0.3">
      <c r="A31" s="54" t="s">
        <v>25</v>
      </c>
      <c r="B31" s="54"/>
      <c r="C31" s="54"/>
      <c r="D31" s="54"/>
      <c r="E31" s="54"/>
      <c r="F31" s="54"/>
    </row>
    <row r="34" spans="1:6" ht="67.5" customHeight="1" x14ac:dyDescent="0.3">
      <c r="A34" s="3" t="s">
        <v>3</v>
      </c>
      <c r="B34" s="3" t="s">
        <v>4</v>
      </c>
      <c r="C34" s="3" t="s">
        <v>5</v>
      </c>
      <c r="D34" s="3" t="s">
        <v>6</v>
      </c>
      <c r="E34" s="3" t="s">
        <v>7</v>
      </c>
      <c r="F34" s="3" t="s">
        <v>8</v>
      </c>
    </row>
    <row r="35" spans="1:6" x14ac:dyDescent="0.3">
      <c r="A35" s="3">
        <v>1</v>
      </c>
      <c r="B35" s="3">
        <v>2</v>
      </c>
      <c r="C35" s="3">
        <v>3</v>
      </c>
      <c r="D35" s="3">
        <v>4</v>
      </c>
      <c r="E35" s="3">
        <v>5</v>
      </c>
      <c r="F35" s="3">
        <v>6</v>
      </c>
    </row>
    <row r="36" spans="1:6" x14ac:dyDescent="0.3">
      <c r="A36" s="3" t="s">
        <v>9</v>
      </c>
      <c r="B36" s="10" t="s">
        <v>26</v>
      </c>
      <c r="C36" s="60"/>
      <c r="D36" s="60"/>
      <c r="E36" s="60"/>
      <c r="F36" s="60"/>
    </row>
    <row r="37" spans="1:6" x14ac:dyDescent="0.3">
      <c r="A37" s="11">
        <v>1</v>
      </c>
      <c r="B37" s="10" t="s">
        <v>27</v>
      </c>
      <c r="C37" s="61">
        <v>6411.2699999999995</v>
      </c>
      <c r="D37" s="61">
        <v>2279.92</v>
      </c>
      <c r="E37" s="61">
        <v>6583.619999999999</v>
      </c>
      <c r="F37" s="61">
        <v>2107.56</v>
      </c>
    </row>
    <row r="38" spans="1:6" x14ac:dyDescent="0.3">
      <c r="A38" s="3">
        <f>A37+1</f>
        <v>2</v>
      </c>
      <c r="B38" s="10" t="s">
        <v>28</v>
      </c>
      <c r="C38" s="61">
        <v>17237.399999999998</v>
      </c>
      <c r="D38" s="61">
        <v>-477.83</v>
      </c>
      <c r="E38" s="61">
        <v>18824.89</v>
      </c>
      <c r="F38" s="61">
        <v>-2065.3399999999997</v>
      </c>
    </row>
    <row r="39" spans="1:6" x14ac:dyDescent="0.3">
      <c r="A39" s="3">
        <f>A38+1</f>
        <v>3</v>
      </c>
      <c r="B39" s="10" t="s">
        <v>29</v>
      </c>
      <c r="C39" s="61">
        <v>987350.79</v>
      </c>
      <c r="D39" s="61">
        <v>2677296.3299999996</v>
      </c>
      <c r="E39" s="61">
        <v>2790025.9799999995</v>
      </c>
      <c r="F39" s="61">
        <v>874621.11999999988</v>
      </c>
    </row>
    <row r="40" spans="1:6" x14ac:dyDescent="0.3">
      <c r="A40" s="67"/>
      <c r="B40" s="69"/>
      <c r="C40" s="70"/>
      <c r="D40" s="70"/>
      <c r="E40" s="70"/>
      <c r="F40" s="70"/>
    </row>
    <row r="41" spans="1:6" x14ac:dyDescent="0.3">
      <c r="A41" s="67"/>
      <c r="B41" s="69"/>
      <c r="C41" s="70"/>
      <c r="D41" s="70"/>
      <c r="E41" s="70"/>
      <c r="F41" s="70"/>
    </row>
    <row r="42" spans="1:6" x14ac:dyDescent="0.3">
      <c r="A42" s="67"/>
      <c r="B42" s="69"/>
      <c r="C42" s="70"/>
      <c r="D42" s="70"/>
      <c r="E42" s="70"/>
      <c r="F42" s="70"/>
    </row>
    <row r="43" spans="1:6" x14ac:dyDescent="0.3">
      <c r="A43" s="67"/>
      <c r="B43" s="69"/>
      <c r="C43" s="70"/>
      <c r="D43" s="70"/>
      <c r="E43" s="70"/>
      <c r="F43" s="70"/>
    </row>
    <row r="44" spans="1:6" x14ac:dyDescent="0.3">
      <c r="A44" s="16"/>
      <c r="B44" s="16"/>
      <c r="C44" s="17"/>
      <c r="D44" s="17"/>
      <c r="E44" s="18"/>
      <c r="F44" s="17"/>
    </row>
    <row r="45" spans="1:6" x14ac:dyDescent="0.3">
      <c r="A45" s="16"/>
      <c r="B45" s="16"/>
      <c r="C45" s="17"/>
      <c r="D45" s="17"/>
      <c r="E45" s="18"/>
      <c r="F45" s="17"/>
    </row>
    <row r="46" spans="1:6" x14ac:dyDescent="0.3">
      <c r="A46" s="16"/>
      <c r="B46" s="16"/>
      <c r="C46" s="17"/>
      <c r="D46" s="17"/>
      <c r="E46" s="18"/>
      <c r="F46" s="17"/>
    </row>
    <row r="47" spans="1:6" x14ac:dyDescent="0.3">
      <c r="A47" s="16"/>
      <c r="B47" s="16"/>
      <c r="C47" s="17"/>
      <c r="D47" s="17"/>
      <c r="E47" s="18"/>
      <c r="F47" s="17"/>
    </row>
    <row r="48" spans="1:6" ht="40.049999999999997" customHeight="1" x14ac:dyDescent="0.3">
      <c r="A48" s="52" t="s">
        <v>30</v>
      </c>
      <c r="B48" s="54"/>
      <c r="C48" s="54"/>
      <c r="D48" s="54"/>
      <c r="E48" s="54"/>
      <c r="F48" s="54"/>
    </row>
    <row r="49" spans="1:6" ht="40.049999999999997" customHeight="1" x14ac:dyDescent="0.3">
      <c r="A49" s="3" t="s">
        <v>31</v>
      </c>
      <c r="B49" s="3" t="s">
        <v>32</v>
      </c>
      <c r="C49" s="3" t="s">
        <v>33</v>
      </c>
      <c r="D49" s="3" t="s">
        <v>34</v>
      </c>
      <c r="E49" s="3" t="s">
        <v>35</v>
      </c>
      <c r="F49" s="7" t="s">
        <v>78</v>
      </c>
    </row>
    <row r="50" spans="1:6" x14ac:dyDescent="0.3">
      <c r="A50" s="3">
        <v>1</v>
      </c>
      <c r="B50" s="3">
        <v>2</v>
      </c>
      <c r="C50" s="3">
        <v>3</v>
      </c>
      <c r="D50" s="3">
        <v>4</v>
      </c>
      <c r="E50" s="3">
        <v>5</v>
      </c>
      <c r="F50" s="3">
        <v>6</v>
      </c>
    </row>
    <row r="51" spans="1:6" ht="15" customHeight="1" x14ac:dyDescent="0.3">
      <c r="A51" s="19">
        <v>1</v>
      </c>
      <c r="B51" s="20" t="s">
        <v>14</v>
      </c>
      <c r="C51" s="19">
        <v>37412</v>
      </c>
      <c r="D51" s="21">
        <v>365500.01</v>
      </c>
      <c r="E51" s="21">
        <v>158293</v>
      </c>
      <c r="F51" s="21">
        <f>C51+D51-E51</f>
        <v>244619.01</v>
      </c>
    </row>
    <row r="52" spans="1:6" x14ac:dyDescent="0.3">
      <c r="A52" s="22">
        <v>2</v>
      </c>
      <c r="B52" s="23" t="s">
        <v>36</v>
      </c>
      <c r="C52" s="22">
        <v>0</v>
      </c>
      <c r="D52" s="22">
        <v>0</v>
      </c>
      <c r="E52" s="22">
        <v>0</v>
      </c>
      <c r="F52" s="24">
        <f>C52+D52-E52</f>
        <v>0</v>
      </c>
    </row>
    <row r="53" spans="1:6" x14ac:dyDescent="0.3">
      <c r="A53" s="62"/>
      <c r="B53" s="63"/>
      <c r="C53" s="62"/>
      <c r="D53" s="62"/>
      <c r="E53" s="62"/>
      <c r="F53" s="64"/>
    </row>
    <row r="54" spans="1:6" x14ac:dyDescent="0.3">
      <c r="A54" s="62"/>
      <c r="B54" s="63"/>
      <c r="C54" s="62"/>
      <c r="D54" s="62"/>
      <c r="E54" s="62"/>
      <c r="F54" s="64"/>
    </row>
    <row r="55" spans="1:6" x14ac:dyDescent="0.3">
      <c r="A55" s="62"/>
      <c r="B55" s="63"/>
      <c r="C55" s="62"/>
      <c r="D55" s="62"/>
      <c r="E55" s="62"/>
      <c r="F55" s="64"/>
    </row>
    <row r="57" spans="1:6" ht="40.049999999999997" customHeight="1" x14ac:dyDescent="0.3">
      <c r="A57" s="54" t="s">
        <v>37</v>
      </c>
      <c r="B57" s="53"/>
      <c r="C57" s="53"/>
      <c r="D57" s="53"/>
      <c r="E57" s="53"/>
      <c r="F57" s="53"/>
    </row>
    <row r="58" spans="1:6" ht="40.049999999999997" customHeight="1" x14ac:dyDescent="0.3">
      <c r="A58" s="3" t="s">
        <v>31</v>
      </c>
      <c r="B58" s="25" t="s">
        <v>32</v>
      </c>
      <c r="C58" s="26" t="s">
        <v>38</v>
      </c>
      <c r="D58" s="26" t="s">
        <v>39</v>
      </c>
      <c r="E58" s="27" t="s">
        <v>40</v>
      </c>
      <c r="F58" s="28"/>
    </row>
    <row r="59" spans="1:6" x14ac:dyDescent="0.3">
      <c r="A59" s="3">
        <v>1</v>
      </c>
      <c r="B59" s="25">
        <v>2</v>
      </c>
      <c r="C59" s="22">
        <v>3</v>
      </c>
      <c r="D59" s="26">
        <v>4</v>
      </c>
      <c r="E59" s="27">
        <v>5</v>
      </c>
      <c r="F59" s="29"/>
    </row>
    <row r="60" spans="1:6" x14ac:dyDescent="0.3">
      <c r="A60" s="3">
        <v>1</v>
      </c>
      <c r="B60" s="30" t="s">
        <v>80</v>
      </c>
      <c r="C60" s="31"/>
      <c r="D60" s="26"/>
      <c r="E60" s="27">
        <v>47794</v>
      </c>
      <c r="F60" s="29"/>
    </row>
    <row r="61" spans="1:6" x14ac:dyDescent="0.3">
      <c r="A61" s="19">
        <v>2</v>
      </c>
      <c r="B61" s="30" t="s">
        <v>81</v>
      </c>
      <c r="C61" s="47" t="s">
        <v>79</v>
      </c>
      <c r="D61" s="32">
        <v>1</v>
      </c>
      <c r="E61" s="27">
        <v>59615</v>
      </c>
      <c r="F61" s="29"/>
    </row>
    <row r="62" spans="1:6" x14ac:dyDescent="0.3">
      <c r="A62" s="26">
        <v>3</v>
      </c>
      <c r="B62" s="33" t="s">
        <v>82</v>
      </c>
      <c r="C62" s="31"/>
      <c r="D62" s="32"/>
      <c r="E62" s="65">
        <v>50883.85</v>
      </c>
      <c r="F62" s="29"/>
    </row>
    <row r="63" spans="1:6" ht="21" x14ac:dyDescent="0.4">
      <c r="A63" s="34"/>
      <c r="B63" s="35" t="s">
        <v>41</v>
      </c>
      <c r="C63" s="36"/>
      <c r="D63" s="37"/>
      <c r="E63" s="66">
        <f>SUM(E60:E62)</f>
        <v>158292.85</v>
      </c>
      <c r="F63" s="38"/>
    </row>
    <row r="64" spans="1:6" ht="21" x14ac:dyDescent="0.4">
      <c r="A64" s="39"/>
      <c r="B64" s="40"/>
      <c r="C64" s="41"/>
      <c r="D64" s="41"/>
      <c r="E64" s="42"/>
    </row>
    <row r="65" spans="1:6" ht="21" x14ac:dyDescent="0.4">
      <c r="A65" s="39"/>
      <c r="B65" s="40"/>
      <c r="C65" s="41"/>
      <c r="D65" s="41"/>
      <c r="E65" s="42"/>
    </row>
    <row r="66" spans="1:6" ht="21" x14ac:dyDescent="0.4">
      <c r="A66" s="39"/>
      <c r="B66" s="40"/>
      <c r="C66" s="41"/>
      <c r="D66" s="41"/>
      <c r="E66" s="42"/>
    </row>
    <row r="67" spans="1:6" ht="25.05" customHeight="1" x14ac:dyDescent="0.3">
      <c r="A67" s="52" t="s">
        <v>83</v>
      </c>
      <c r="B67" s="54"/>
      <c r="C67" s="54"/>
      <c r="D67" s="54"/>
      <c r="E67" s="54"/>
      <c r="F67" s="54"/>
    </row>
    <row r="69" spans="1:6" ht="28.8" x14ac:dyDescent="0.3">
      <c r="A69" s="3" t="s">
        <v>3</v>
      </c>
      <c r="B69" s="3" t="s">
        <v>42</v>
      </c>
      <c r="C69" s="3" t="s">
        <v>43</v>
      </c>
    </row>
    <row r="70" spans="1:6" x14ac:dyDescent="0.3">
      <c r="A70" s="3">
        <v>1</v>
      </c>
      <c r="B70" s="3">
        <v>2</v>
      </c>
      <c r="C70" s="3">
        <v>3</v>
      </c>
    </row>
    <row r="71" spans="1:6" ht="28.8" x14ac:dyDescent="0.3">
      <c r="A71" s="3">
        <v>1</v>
      </c>
      <c r="B71" s="10" t="s">
        <v>44</v>
      </c>
      <c r="C71" s="3">
        <v>487</v>
      </c>
    </row>
    <row r="72" spans="1:6" x14ac:dyDescent="0.3">
      <c r="A72" s="3" t="s">
        <v>45</v>
      </c>
      <c r="B72" s="10" t="s">
        <v>46</v>
      </c>
      <c r="C72" s="3">
        <v>11</v>
      </c>
    </row>
    <row r="73" spans="1:6" x14ac:dyDescent="0.3">
      <c r="A73" s="3" t="s">
        <v>47</v>
      </c>
      <c r="B73" s="10" t="s">
        <v>48</v>
      </c>
      <c r="C73" s="3">
        <v>426</v>
      </c>
    </row>
    <row r="74" spans="1:6" x14ac:dyDescent="0.3">
      <c r="A74" s="3">
        <v>2</v>
      </c>
      <c r="B74" s="44" t="s">
        <v>49</v>
      </c>
      <c r="C74" s="3">
        <v>41</v>
      </c>
    </row>
    <row r="75" spans="1:6" x14ac:dyDescent="0.3">
      <c r="A75" s="3">
        <v>3</v>
      </c>
      <c r="B75" s="8" t="s">
        <v>50</v>
      </c>
      <c r="C75" s="3">
        <v>9</v>
      </c>
    </row>
    <row r="76" spans="1:6" x14ac:dyDescent="0.3">
      <c r="A76" s="43"/>
      <c r="B76" s="45"/>
      <c r="C76" s="43"/>
    </row>
    <row r="77" spans="1:6" x14ac:dyDescent="0.3">
      <c r="A77" s="67"/>
      <c r="B77" s="68"/>
      <c r="C77" s="67"/>
    </row>
    <row r="78" spans="1:6" x14ac:dyDescent="0.3">
      <c r="A78" s="43"/>
      <c r="B78" s="45"/>
      <c r="C78" s="43"/>
    </row>
    <row r="80" spans="1:6" ht="25.05" customHeight="1" x14ac:dyDescent="0.3">
      <c r="A80" s="52" t="s">
        <v>84</v>
      </c>
      <c r="B80" s="54"/>
      <c r="C80" s="54"/>
      <c r="D80" s="54"/>
      <c r="E80" s="54"/>
      <c r="F80" s="54"/>
    </row>
    <row r="82" spans="1:6" ht="46.2" customHeight="1" x14ac:dyDescent="0.3">
      <c r="A82" s="3" t="s">
        <v>31</v>
      </c>
      <c r="B82" s="3" t="s">
        <v>51</v>
      </c>
      <c r="C82" s="3" t="s">
        <v>52</v>
      </c>
      <c r="D82" s="3" t="s">
        <v>53</v>
      </c>
    </row>
    <row r="83" spans="1:6" x14ac:dyDescent="0.3">
      <c r="A83" s="3">
        <v>1</v>
      </c>
      <c r="B83" s="3">
        <v>2</v>
      </c>
      <c r="C83" s="3">
        <v>3</v>
      </c>
      <c r="D83" s="3">
        <v>4</v>
      </c>
    </row>
    <row r="84" spans="1:6" x14ac:dyDescent="0.3">
      <c r="A84" s="43"/>
      <c r="B84" s="43"/>
      <c r="C84" s="43"/>
      <c r="D84" s="43"/>
    </row>
    <row r="85" spans="1:6" x14ac:dyDescent="0.3">
      <c r="A85" s="43"/>
      <c r="B85" s="43"/>
      <c r="C85" s="43"/>
      <c r="D85" s="43"/>
    </row>
    <row r="87" spans="1:6" ht="25.05" customHeight="1" x14ac:dyDescent="0.3">
      <c r="A87" s="52" t="s">
        <v>85</v>
      </c>
      <c r="B87" s="54"/>
      <c r="C87" s="54"/>
      <c r="D87" s="54"/>
      <c r="E87" s="54"/>
      <c r="F87" s="54"/>
    </row>
    <row r="89" spans="1:6" ht="40.049999999999997" customHeight="1" x14ac:dyDescent="0.3">
      <c r="A89" s="3" t="s">
        <v>31</v>
      </c>
      <c r="B89" s="3" t="s">
        <v>32</v>
      </c>
      <c r="C89" s="3" t="s">
        <v>38</v>
      </c>
      <c r="D89" s="3" t="s">
        <v>39</v>
      </c>
      <c r="E89" s="3" t="s">
        <v>35</v>
      </c>
    </row>
    <row r="90" spans="1:6" x14ac:dyDescent="0.3">
      <c r="A90" s="19">
        <v>1</v>
      </c>
      <c r="B90" s="19">
        <v>2</v>
      </c>
      <c r="C90" s="19">
        <v>3</v>
      </c>
      <c r="D90" s="19">
        <v>4</v>
      </c>
      <c r="E90" s="19">
        <v>5</v>
      </c>
    </row>
    <row r="91" spans="1:6" x14ac:dyDescent="0.3">
      <c r="A91" s="22">
        <v>1</v>
      </c>
      <c r="B91" s="46"/>
      <c r="C91" s="47"/>
      <c r="D91" s="22"/>
      <c r="E91" s="22"/>
    </row>
  </sheetData>
  <sheetProtection formatCells="0" formatColumns="0" formatRows="0" insertColumns="0" insertRows="0" insertHyperlinks="0" deleteColumns="0" deleteRows="0" sort="0" autoFilter="0" pivotTables="0"/>
  <mergeCells count="8">
    <mergeCell ref="A1:F1"/>
    <mergeCell ref="A12:F12"/>
    <mergeCell ref="A31:F31"/>
    <mergeCell ref="A48:F48"/>
    <mergeCell ref="A57:F57"/>
    <mergeCell ref="A67:F67"/>
    <mergeCell ref="A80:F80"/>
    <mergeCell ref="A87:F87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A17" sqref="A17:I17"/>
    </sheetView>
  </sheetViews>
  <sheetFormatPr defaultRowHeight="14.4" x14ac:dyDescent="0.3"/>
  <cols>
    <col min="1" max="1" width="8.88671875" style="71"/>
    <col min="2" max="2" width="12.44140625" style="71" customWidth="1"/>
    <col min="3" max="3" width="9.77734375" style="71" customWidth="1"/>
    <col min="4" max="4" width="15.5546875" style="71" customWidth="1"/>
    <col min="5" max="5" width="16.6640625" style="71" customWidth="1"/>
    <col min="6" max="6" width="11.6640625" style="71" customWidth="1"/>
    <col min="7" max="7" width="12.21875" style="71" customWidth="1"/>
    <col min="8" max="8" width="8.88671875" style="71"/>
    <col min="9" max="9" width="19.44140625" style="71" customWidth="1"/>
    <col min="10" max="16384" width="8.88671875" style="71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25.05" customHeight="1" x14ac:dyDescent="0.3">
      <c r="A3" s="52" t="s">
        <v>86</v>
      </c>
      <c r="B3" s="52"/>
      <c r="C3" s="52"/>
      <c r="D3" s="52"/>
      <c r="E3" s="52"/>
      <c r="F3" s="52"/>
      <c r="G3" s="52"/>
      <c r="H3" s="52"/>
      <c r="I3" s="52"/>
    </row>
    <row r="4" spans="1:9" ht="18" x14ac:dyDescent="0.3">
      <c r="A4" s="51"/>
      <c r="B4" s="51"/>
      <c r="C4" s="51"/>
      <c r="D4" s="51"/>
      <c r="E4" s="51"/>
      <c r="F4" s="51"/>
      <c r="G4" s="51"/>
      <c r="H4" s="51"/>
      <c r="I4" s="51"/>
    </row>
    <row r="5" spans="1:9" ht="98.4" customHeight="1" x14ac:dyDescent="0.3">
      <c r="A5" s="7" t="s">
        <v>54</v>
      </c>
      <c r="B5" s="7" t="s">
        <v>55</v>
      </c>
      <c r="C5" s="7" t="s">
        <v>56</v>
      </c>
      <c r="D5" s="7" t="s">
        <v>57</v>
      </c>
      <c r="E5" s="7" t="s">
        <v>58</v>
      </c>
      <c r="F5" s="7" t="s">
        <v>59</v>
      </c>
      <c r="G5" s="7" t="s">
        <v>60</v>
      </c>
      <c r="H5" s="7" t="s">
        <v>61</v>
      </c>
      <c r="I5" s="7" t="s">
        <v>62</v>
      </c>
    </row>
    <row r="6" spans="1:9" x14ac:dyDescent="0.3">
      <c r="A6" s="72">
        <v>1</v>
      </c>
      <c r="B6" s="72">
        <v>2</v>
      </c>
      <c r="C6" s="72">
        <v>3</v>
      </c>
      <c r="D6" s="72">
        <v>4</v>
      </c>
      <c r="E6" s="72">
        <v>5</v>
      </c>
      <c r="F6" s="72">
        <v>6</v>
      </c>
      <c r="G6" s="72">
        <v>7</v>
      </c>
      <c r="H6" s="72">
        <v>8</v>
      </c>
      <c r="I6" s="72">
        <v>9</v>
      </c>
    </row>
    <row r="7" spans="1:9" ht="72" x14ac:dyDescent="0.3">
      <c r="A7" s="32">
        <v>1</v>
      </c>
      <c r="B7" s="73" t="s">
        <v>88</v>
      </c>
      <c r="C7" s="32" t="s">
        <v>89</v>
      </c>
      <c r="D7" s="32" t="s">
        <v>90</v>
      </c>
      <c r="E7" s="32" t="s">
        <v>91</v>
      </c>
      <c r="F7" s="74">
        <v>24</v>
      </c>
      <c r="G7" s="32" t="s">
        <v>92</v>
      </c>
      <c r="H7" s="32">
        <v>100</v>
      </c>
      <c r="I7" s="32" t="s">
        <v>93</v>
      </c>
    </row>
    <row r="8" spans="1:9" ht="43.2" x14ac:dyDescent="0.3">
      <c r="A8" s="32">
        <v>2</v>
      </c>
      <c r="B8" s="73" t="s">
        <v>94</v>
      </c>
      <c r="C8" s="32" t="s">
        <v>89</v>
      </c>
      <c r="D8" s="32" t="s">
        <v>96</v>
      </c>
      <c r="E8" s="32" t="s">
        <v>95</v>
      </c>
      <c r="F8" s="74">
        <v>72</v>
      </c>
      <c r="G8" s="32" t="s">
        <v>92</v>
      </c>
      <c r="H8" s="32">
        <v>100</v>
      </c>
      <c r="I8" s="32" t="s">
        <v>93</v>
      </c>
    </row>
    <row r="9" spans="1:9" ht="43.2" x14ac:dyDescent="0.3">
      <c r="A9" s="32">
        <v>3</v>
      </c>
      <c r="B9" s="73" t="s">
        <v>94</v>
      </c>
      <c r="C9" s="32" t="s">
        <v>89</v>
      </c>
      <c r="D9" s="32" t="s">
        <v>98</v>
      </c>
      <c r="E9" s="32" t="s">
        <v>97</v>
      </c>
      <c r="F9" s="74">
        <v>72</v>
      </c>
      <c r="G9" s="32" t="s">
        <v>92</v>
      </c>
      <c r="H9" s="32">
        <v>100</v>
      </c>
      <c r="I9" s="32" t="s">
        <v>93</v>
      </c>
    </row>
    <row r="10" spans="1:9" ht="43.2" x14ac:dyDescent="0.3">
      <c r="A10" s="75">
        <v>4</v>
      </c>
      <c r="B10" s="32" t="s">
        <v>94</v>
      </c>
      <c r="C10" s="32" t="s">
        <v>89</v>
      </c>
      <c r="D10" s="32" t="s">
        <v>100</v>
      </c>
      <c r="E10" s="32" t="s">
        <v>99</v>
      </c>
      <c r="F10" s="32">
        <f>24*5</f>
        <v>120</v>
      </c>
      <c r="G10" s="32" t="s">
        <v>92</v>
      </c>
      <c r="H10" s="32">
        <v>100</v>
      </c>
      <c r="I10" s="32" t="s">
        <v>93</v>
      </c>
    </row>
    <row r="11" spans="1:9" ht="43.2" x14ac:dyDescent="0.3">
      <c r="A11" s="75">
        <v>5</v>
      </c>
      <c r="B11" s="32" t="s">
        <v>94</v>
      </c>
      <c r="C11" s="32" t="s">
        <v>89</v>
      </c>
      <c r="D11" s="32" t="s">
        <v>102</v>
      </c>
      <c r="E11" s="32" t="s">
        <v>101</v>
      </c>
      <c r="F11" s="32">
        <v>48</v>
      </c>
      <c r="G11" s="32" t="s">
        <v>92</v>
      </c>
      <c r="H11" s="32">
        <v>100</v>
      </c>
      <c r="I11" s="32" t="s">
        <v>93</v>
      </c>
    </row>
    <row r="12" spans="1:9" ht="57.6" x14ac:dyDescent="0.3">
      <c r="A12" s="79">
        <v>6</v>
      </c>
      <c r="B12" s="80" t="s">
        <v>103</v>
      </c>
      <c r="C12" s="80" t="s">
        <v>104</v>
      </c>
      <c r="D12" s="80" t="s">
        <v>105</v>
      </c>
      <c r="E12" s="80" t="s">
        <v>106</v>
      </c>
      <c r="F12" s="80">
        <v>321</v>
      </c>
      <c r="G12" s="80" t="s">
        <v>92</v>
      </c>
      <c r="H12" s="80">
        <v>100</v>
      </c>
      <c r="I12" s="80" t="s">
        <v>107</v>
      </c>
    </row>
    <row r="13" spans="1:9" x14ac:dyDescent="0.3">
      <c r="A13" s="77"/>
      <c r="B13" s="78"/>
      <c r="C13" s="78"/>
      <c r="D13" s="78"/>
      <c r="E13" s="78"/>
      <c r="F13" s="78"/>
      <c r="G13" s="78"/>
      <c r="H13" s="78"/>
      <c r="I13" s="78"/>
    </row>
    <row r="14" spans="1:9" x14ac:dyDescent="0.3">
      <c r="A14" s="77"/>
      <c r="B14" s="78"/>
      <c r="C14" s="78"/>
      <c r="D14" s="78"/>
      <c r="E14" s="78"/>
      <c r="F14" s="78"/>
      <c r="G14" s="78"/>
      <c r="H14" s="78"/>
      <c r="I14" s="78"/>
    </row>
    <row r="15" spans="1:9" x14ac:dyDescent="0.3">
      <c r="A15" s="9"/>
      <c r="B15" s="9"/>
      <c r="C15" s="9"/>
      <c r="D15" s="9"/>
      <c r="E15" s="9"/>
      <c r="F15" s="9"/>
      <c r="G15" s="9"/>
      <c r="H15" s="9"/>
      <c r="I15" s="9"/>
    </row>
    <row r="16" spans="1:9" x14ac:dyDescent="0.3">
      <c r="A16" s="9"/>
      <c r="B16" s="9"/>
      <c r="C16" s="9"/>
      <c r="D16" s="9"/>
      <c r="E16" s="9"/>
      <c r="F16" s="9"/>
      <c r="G16" s="9"/>
      <c r="H16" s="9"/>
      <c r="I16" s="9"/>
    </row>
    <row r="17" spans="1:9" ht="25.05" customHeight="1" x14ac:dyDescent="0.3">
      <c r="A17" s="52" t="s">
        <v>87</v>
      </c>
      <c r="B17" s="52"/>
      <c r="C17" s="52"/>
      <c r="D17" s="52"/>
      <c r="E17" s="52"/>
      <c r="F17" s="52"/>
      <c r="G17" s="52"/>
      <c r="H17" s="52"/>
      <c r="I17" s="52"/>
    </row>
    <row r="18" spans="1:9" ht="18" x14ac:dyDescent="0.3">
      <c r="A18" s="51"/>
      <c r="B18" s="51"/>
      <c r="C18" s="51"/>
      <c r="D18" s="51"/>
      <c r="E18" s="51"/>
      <c r="F18" s="51"/>
      <c r="G18" s="51"/>
      <c r="H18" s="51"/>
      <c r="I18" s="51"/>
    </row>
    <row r="19" spans="1:9" ht="43.2" x14ac:dyDescent="0.3">
      <c r="A19" s="7" t="s">
        <v>54</v>
      </c>
      <c r="B19" s="7" t="s">
        <v>63</v>
      </c>
      <c r="C19" s="7" t="s">
        <v>64</v>
      </c>
      <c r="D19" s="9"/>
      <c r="E19" s="9"/>
      <c r="F19" s="9"/>
      <c r="G19" s="9"/>
      <c r="H19" s="9"/>
      <c r="I19" s="9"/>
    </row>
    <row r="20" spans="1:9" x14ac:dyDescent="0.3">
      <c r="A20" s="50">
        <v>1</v>
      </c>
      <c r="B20" s="50">
        <v>2</v>
      </c>
      <c r="C20" s="50">
        <v>3</v>
      </c>
      <c r="D20" s="48"/>
      <c r="E20" s="48"/>
      <c r="F20" s="48"/>
      <c r="G20" s="48"/>
      <c r="H20" s="48"/>
      <c r="I20" s="48"/>
    </row>
    <row r="21" spans="1:9" x14ac:dyDescent="0.3">
      <c r="A21" s="76">
        <v>1</v>
      </c>
      <c r="B21" s="76" t="s">
        <v>66</v>
      </c>
      <c r="C21" s="76">
        <v>15357.63</v>
      </c>
      <c r="D21" s="9"/>
      <c r="E21" s="9"/>
      <c r="F21" s="9"/>
      <c r="G21" s="9"/>
      <c r="H21" s="9"/>
      <c r="I21" s="9"/>
    </row>
    <row r="22" spans="1:9" x14ac:dyDescent="0.3">
      <c r="A22" s="76">
        <v>2</v>
      </c>
      <c r="B22" s="76" t="s">
        <v>67</v>
      </c>
      <c r="C22" s="76">
        <v>35111.94</v>
      </c>
      <c r="D22" s="9"/>
      <c r="E22" s="9"/>
      <c r="F22" s="9"/>
      <c r="G22" s="9"/>
      <c r="H22" s="9"/>
      <c r="I22" s="9"/>
    </row>
    <row r="23" spans="1:9" x14ac:dyDescent="0.3">
      <c r="A23" s="76">
        <v>3</v>
      </c>
      <c r="B23" s="76" t="s">
        <v>68</v>
      </c>
      <c r="C23" s="76">
        <v>34561.279999999999</v>
      </c>
      <c r="D23" s="9"/>
      <c r="E23" s="9"/>
      <c r="F23" s="9"/>
      <c r="G23" s="9"/>
      <c r="H23" s="9"/>
      <c r="I23" s="9"/>
    </row>
    <row r="24" spans="1:9" x14ac:dyDescent="0.3">
      <c r="A24" s="76">
        <v>4</v>
      </c>
      <c r="B24" s="76" t="s">
        <v>69</v>
      </c>
      <c r="C24" s="76">
        <v>30500.41</v>
      </c>
      <c r="D24" s="9"/>
      <c r="E24" s="9"/>
      <c r="F24" s="9"/>
      <c r="G24" s="9"/>
      <c r="H24" s="9"/>
      <c r="I24" s="9"/>
    </row>
    <row r="25" spans="1:9" x14ac:dyDescent="0.3">
      <c r="A25" s="76">
        <v>5</v>
      </c>
      <c r="B25" s="76" t="s">
        <v>70</v>
      </c>
      <c r="C25" s="76">
        <v>221436.03000000003</v>
      </c>
      <c r="D25" s="9"/>
      <c r="E25" s="9"/>
      <c r="F25" s="9"/>
      <c r="G25" s="9"/>
      <c r="H25" s="9"/>
      <c r="I25" s="9"/>
    </row>
    <row r="26" spans="1:9" x14ac:dyDescent="0.3">
      <c r="A26" s="76">
        <v>6</v>
      </c>
      <c r="B26" s="76" t="s">
        <v>71</v>
      </c>
      <c r="C26" s="76">
        <v>45017.060000000005</v>
      </c>
      <c r="D26" s="9"/>
      <c r="E26" s="9"/>
      <c r="F26" s="9"/>
      <c r="G26" s="9"/>
      <c r="H26" s="9"/>
      <c r="I26" s="9"/>
    </row>
    <row r="27" spans="1:9" x14ac:dyDescent="0.3">
      <c r="A27" s="76">
        <v>7</v>
      </c>
      <c r="B27" s="76" t="s">
        <v>72</v>
      </c>
      <c r="C27" s="76">
        <v>124519.79</v>
      </c>
      <c r="D27" s="9"/>
      <c r="E27" s="9"/>
      <c r="F27" s="9"/>
      <c r="G27" s="9"/>
      <c r="H27" s="9"/>
      <c r="I27" s="9"/>
    </row>
    <row r="28" spans="1:9" x14ac:dyDescent="0.3">
      <c r="A28" s="76">
        <v>8</v>
      </c>
      <c r="B28" s="76" t="s">
        <v>73</v>
      </c>
      <c r="C28" s="76">
        <v>15618.75</v>
      </c>
      <c r="D28" s="9"/>
      <c r="E28" s="9"/>
      <c r="F28" s="9"/>
      <c r="G28" s="9"/>
      <c r="H28" s="9"/>
      <c r="I28" s="9"/>
    </row>
    <row r="29" spans="1:9" x14ac:dyDescent="0.3">
      <c r="A29" s="76">
        <v>9</v>
      </c>
      <c r="B29" s="76" t="s">
        <v>74</v>
      </c>
      <c r="C29" s="76">
        <v>197537.61</v>
      </c>
      <c r="D29" s="9"/>
      <c r="E29" s="9"/>
      <c r="F29" s="9"/>
      <c r="G29" s="9"/>
      <c r="H29" s="9"/>
      <c r="I29" s="9"/>
    </row>
    <row r="30" spans="1:9" x14ac:dyDescent="0.3">
      <c r="A30" s="76">
        <v>10</v>
      </c>
      <c r="B30" s="76" t="s">
        <v>75</v>
      </c>
      <c r="C30" s="76">
        <v>16261.369999999999</v>
      </c>
      <c r="D30" s="9"/>
      <c r="E30" s="9"/>
      <c r="F30" s="9"/>
      <c r="G30" s="9"/>
      <c r="H30" s="9"/>
      <c r="I30" s="9"/>
    </row>
    <row r="31" spans="1:9" x14ac:dyDescent="0.3">
      <c r="A31" s="76">
        <v>11</v>
      </c>
      <c r="B31" s="76" t="s">
        <v>76</v>
      </c>
      <c r="C31" s="76">
        <v>20972.73</v>
      </c>
      <c r="D31" s="9"/>
      <c r="E31" s="9"/>
      <c r="F31" s="9"/>
      <c r="G31" s="9"/>
      <c r="H31" s="9"/>
      <c r="I31" s="9"/>
    </row>
    <row r="32" spans="1:9" x14ac:dyDescent="0.3">
      <c r="A32" s="76">
        <v>12</v>
      </c>
      <c r="B32" s="76" t="s">
        <v>77</v>
      </c>
      <c r="C32" s="76">
        <v>22775.65</v>
      </c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  <row r="37" spans="1:9" x14ac:dyDescent="0.3">
      <c r="A37" s="9"/>
      <c r="B37" s="9"/>
      <c r="C37" s="9"/>
      <c r="D37" s="9"/>
      <c r="E37" s="9"/>
      <c r="F37" s="9"/>
      <c r="G37" s="9"/>
      <c r="H37" s="9"/>
      <c r="I37" s="9"/>
    </row>
    <row r="38" spans="1:9" x14ac:dyDescent="0.3">
      <c r="A38" s="9"/>
      <c r="B38" s="9"/>
      <c r="C38" s="9"/>
      <c r="D38" s="9"/>
      <c r="E38" s="9"/>
      <c r="F38" s="9"/>
      <c r="G38" s="9"/>
      <c r="H38" s="9"/>
      <c r="I38" s="9"/>
    </row>
    <row r="39" spans="1:9" x14ac:dyDescent="0.3">
      <c r="A39" s="9"/>
      <c r="B39" s="9"/>
      <c r="C39" s="9"/>
      <c r="D39" s="9"/>
      <c r="E39" s="9"/>
      <c r="F39" s="9"/>
      <c r="G39" s="9"/>
      <c r="H39" s="9"/>
      <c r="I39" s="9"/>
    </row>
    <row r="40" spans="1:9" x14ac:dyDescent="0.3">
      <c r="A40" s="9"/>
      <c r="B40" s="9"/>
      <c r="C40" s="9"/>
      <c r="D40" s="9"/>
      <c r="E40" s="9"/>
      <c r="F40" s="9"/>
      <c r="G40" s="9"/>
      <c r="H40" s="9"/>
      <c r="I40" s="9"/>
    </row>
    <row r="41" spans="1:9" x14ac:dyDescent="0.3">
      <c r="A41" s="9"/>
      <c r="B41" s="9"/>
      <c r="C41" s="9"/>
      <c r="D41" s="9"/>
      <c r="E41" s="9"/>
      <c r="F41" s="9"/>
      <c r="G41" s="9"/>
      <c r="H41" s="9"/>
      <c r="I41" s="9"/>
    </row>
  </sheetData>
  <mergeCells count="2">
    <mergeCell ref="A3:I3"/>
    <mergeCell ref="A17:I17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2018-03-22T10:14:35Z</cp:lastPrinted>
  <dcterms:created xsi:type="dcterms:W3CDTF">2018-01-26T08:16:56Z</dcterms:created>
  <dcterms:modified xsi:type="dcterms:W3CDTF">2018-03-22T10:14:40Z</dcterms:modified>
</cp:coreProperties>
</file>