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<sst xmlns="http://schemas.openxmlformats.org/spreadsheetml/2006/main" count="403" uniqueCount="206">
  <si>
    <t>Отчет об исполнении управляющей организацией договора управления дома 
 № 126 по ул. Николая Чаплина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</si>
  <si>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</si>
  <si>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</si>
  <si>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</si>
  <si>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</si>
  <si>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</si>
  <si>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</si>
  <si>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</si>
  <si>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</si>
  <si>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</si>
  <si>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</si>
  <si>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</si>
  <si>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</si>
  <si>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</si>
  <si>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</si>
  <si>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</si>
  <si>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</si>
  <si>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</si>
  <si>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</si>
  <si>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</si>
  <si>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</si>
  <si>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</si>
  <si>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</si>
  <si>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</si>
  <si>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</si>
  <si>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</si>
  <si>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</si>
  <si>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</si>
  <si>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</si>
  <si>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</si>
  <si>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</si>
  <si>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</si>
  <si>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</si>
  <si>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</si>
  <si>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</si>
  <si>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</si>
  <si>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</si>
  <si>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</si>
  <si>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</si>
  <si>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</si>
  <si>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</si>
  <si>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</si>
  <si>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</si>
  <si>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</si>
  <si>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</si>
  <si>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</si>
  <si>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</si>
  <si>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</si>
  <si>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</si>
  <si>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</si>
  <si>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</si>
  <si>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219 326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</si>
  <si>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</si>
  <si>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</si>
  <si>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</si>
  <si>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</si>
  <si>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</si>
  <si>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</si>
  <si>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</si>
  <si>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210 400</t>
  </si>
  <si>
    <t>остекление</t>
  </si>
  <si>
    <t>3 636</t>
  </si>
  <si>
    <t>тепловые узлы</t>
  </si>
  <si>
    <t>шт</t>
  </si>
  <si>
    <t>90 936</t>
  </si>
  <si>
    <t>304 972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</si>
  <si>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</si>
  <si>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</si>
  <si>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</si>
  <si>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</si>
  <si>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</si>
  <si>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</si>
  <si>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</si>
  <si>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</si>
  <si>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</si>
  <si>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</si>
  <si>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</si>
  <si>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</si>
  <si>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</si>
  <si>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</si>
  <si>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</si>
  <si>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</si>
  <si>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12 889 044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</si>
  <si>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</si>
  <si>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</si>
  <si>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</si>
  <si>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</si>
  <si>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</si>
  <si>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</si>
  <si>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</si>
  <si>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</si>
  <si>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</si>
  <si>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</si>
  <si>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1-44</t>
  </si>
  <si>
    <t>Лифты</t>
  </si>
  <si>
    <t>Акт № 2/22 от 25/02/14</t>
  </si>
  <si>
    <t>01/02/2014-28/02/2014</t>
  </si>
  <si>
    <t>суток</t>
  </si>
  <si>
    <t>100%</t>
  </si>
  <si>
    <t>ООО "Техком-Инвест"</t>
  </si>
  <si>
    <t>45-88</t>
  </si>
  <si>
    <t>89-132</t>
  </si>
  <si>
    <t>133-176</t>
  </si>
  <si>
    <t>177-220</t>
  </si>
  <si>
    <t>221-256</t>
  </si>
  <si>
    <t>257-300</t>
  </si>
  <si>
    <t>301-334</t>
  </si>
  <si>
    <t>Акт № 3/19 от 25/03/14</t>
  </si>
  <si>
    <t>01/03/2014-31/03/2014</t>
  </si>
  <si>
    <t>Акт № 4/23 от 28/04/14</t>
  </si>
  <si>
    <t>01/04/2014-30/04/2014</t>
  </si>
  <si>
    <t>Акт № 5/22 от 27/05/14</t>
  </si>
  <si>
    <t>01/05/2014-31/05/2014</t>
  </si>
  <si>
    <t>Акт № 6/21 от 25/06/14</t>
  </si>
  <si>
    <t>01/06/2014-30/06/2014</t>
  </si>
  <si>
    <t>Акт № 1-08 от 01/09/14</t>
  </si>
  <si>
    <t>01/08/2014-31/08/2014</t>
  </si>
  <si>
    <t>ООО "ЛифтСтрой"</t>
  </si>
  <si>
    <t>71-105</t>
  </si>
  <si>
    <t>Акт № 2-11 от 01/12/14</t>
  </si>
  <si>
    <t>01/11/2014-30/11/2014</t>
  </si>
  <si>
    <t>Акт № 1-12 от 25/12/14</t>
  </si>
  <si>
    <t>01/12/2014-25/12/2014</t>
  </si>
  <si>
    <t>весь дом</t>
  </si>
  <si>
    <t>Акт № 01.2014 от 22/05/14</t>
  </si>
  <si>
    <t>с 16/05/2014 по 22/05/2014</t>
  </si>
  <si>
    <t>0,052 руб. с 1 м2</t>
  </si>
  <si>
    <t>ООО "УК по СЖФ"</t>
  </si>
  <si>
    <t>10. Сведения о должниках на 01.01.2015</t>
  </si>
  <si>
    <t>Номер квартиры</t>
  </si>
  <si>
    <t>Сумма долга</t>
  </si>
  <si>
    <t>16 170</t>
  </si>
  <si>
    <t>26 909</t>
  </si>
  <si>
    <t>12 458</t>
  </si>
  <si>
    <t>24 972</t>
  </si>
  <si>
    <t>46 504</t>
  </si>
  <si>
    <t>6 183</t>
  </si>
  <si>
    <t>60 657</t>
  </si>
  <si>
    <t>8 976</t>
  </si>
  <si>
    <t>210 378</t>
  </si>
  <si>
    <t>5 831</t>
  </si>
  <si>
    <t>12 320</t>
  </si>
  <si>
    <t>27 265</t>
  </si>
  <si>
    <t>42 601</t>
  </si>
  <si>
    <t>6 929</t>
  </si>
  <si>
    <t>41 899</t>
  </si>
  <si>
    <t>60 386</t>
  </si>
  <si>
    <t>5 438</t>
  </si>
  <si>
    <t>10 625</t>
  </si>
  <si>
    <t>34 632</t>
  </si>
  <si>
    <t>32 440</t>
  </si>
  <si>
    <t>6 080</t>
  </si>
  <si>
    <t>70 059</t>
  </si>
  <si>
    <t>137 167</t>
  </si>
  <si>
    <t>7 030</t>
  </si>
  <si>
    <t>11 693</t>
  </si>
  <si>
    <t>5 217</t>
  </si>
  <si>
    <t>12 124</t>
  </si>
  <si>
    <t>235 626</t>
  </si>
  <si>
    <t>6 159</t>
  </si>
  <si>
    <t>8 170</t>
  </si>
  <si>
    <t>16 438</t>
  </si>
  <si>
    <t>12 715</t>
  </si>
  <si>
    <t>24 379</t>
  </si>
  <si>
    <t>101 124</t>
  </si>
  <si>
    <t>11 371</t>
  </si>
  <si>
    <t>25 770</t>
  </si>
  <si>
    <t>25 624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</si>
  <si>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</si>
  <si>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</si>
  <si>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</si>
  <si>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</si>
  <si>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</si>
  <si>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</si>
  <si>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</si>
  <si>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</si>
  <si>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</si>
  <si>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55 613</t>
  </si>
  <si>
    <t>раз</t>
  </si>
  <si>
    <t>36 000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</si>
  <si>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</si>
  <si>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</si>
  <si>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</si>
  <si>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41 804</t>
  </si>
  <si>
    <t>Завоз песка в песочницы</t>
  </si>
  <si>
    <t>1 448</t>
  </si>
  <si>
    <t>Ремонт ограждений и их покраска</t>
  </si>
  <si>
    <t>п.м.</t>
  </si>
  <si>
    <t>22 418</t>
  </si>
  <si>
    <t>Ремонт скамеек и их покраска</t>
  </si>
  <si>
    <t>6 608</t>
  </si>
  <si>
    <t>Ремонт урн и их покраска</t>
  </si>
  <si>
    <t>1 795</t>
  </si>
  <si>
    <t>Побелка бордюров, расположенных на дворовой части</t>
  </si>
  <si>
    <t>3 406</t>
  </si>
  <si>
    <t>Укос травы</t>
  </si>
  <si>
    <t>1 575</t>
  </si>
  <si>
    <t>10 080</t>
  </si>
  <si>
    <t>267 332</t>
  </si>
  <si>
    <t>3.Накопительный резервный фонд (текущий ремонт, ремонт общего имущества,  дополнительные доходы)</t>
  </si>
  <si>
    <t>Текущий ремонт, ремонт общего имущества</t>
  </si>
  <si>
    <t>Механизированная уборка</t>
  </si>
  <si>
    <t>88 160</t>
  </si>
  <si>
    <t xml:space="preserve">вывоз снега </t>
  </si>
  <si>
    <t>Вывоз ТБО (КГМ)</t>
  </si>
  <si>
    <t>Замена 7 лифтов г/п 400кг  на 9 остановок и 1 лифта г/п 400кг на 7 остановок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</si>
</sst>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21">
      <selection activeCell="F138" sqref="F138"/>
    </sheetView>
  </sheetViews>
  <sheetFormatPr defaultColWidth="9.140625" defaultRowHeight="15"/>
  <cols>
    <col min="1" max="1" width="6.57421875" style="0" customWidth="1"/>
    <col min="2" max="2" width="48.00390625" style="0" customWidth="1"/>
    <col min="3" max="5" width="15.421875" style="0" customWidth="1"/>
    <col min="6" max="6" width="18.28125" style="0" customWidth="1"/>
    <col min="7" max="7" width="20.00390625" style="0" customWidth="1"/>
  </cols>
  <sheetData>
    <row r="1" spans="1:7" ht="150.75" customHeight="1">
      <c r="A1" s="25" t="s">
        <v>0</v>
      </c>
      <c r="B1" s="25"/>
      <c r="C1" s="25"/>
      <c r="D1" s="25"/>
      <c r="E1" s="25"/>
      <c r="F1" s="25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20771.4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6" ht="74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1147970.3794</v>
      </c>
      <c r="D13" s="6">
        <f>D27</f>
        <v>5217676.3669</v>
      </c>
      <c r="E13" s="6">
        <f>E27</f>
        <v>5088856.5456</v>
      </c>
      <c r="F13" s="6">
        <f>F27</f>
        <v>1276790.3658</v>
      </c>
    </row>
    <row r="14" spans="1:6" ht="45">
      <c r="A14" s="2" t="s">
        <v>12</v>
      </c>
      <c r="B14" s="3" t="s">
        <v>13</v>
      </c>
      <c r="C14" s="6">
        <v>371106.3174</v>
      </c>
      <c r="D14" s="6">
        <v>1559529.6974</v>
      </c>
      <c r="E14" s="6">
        <v>1548318.5633</v>
      </c>
      <c r="F14" s="6">
        <v>382317.4515</v>
      </c>
    </row>
    <row r="15" spans="1:6" ht="15">
      <c r="A15" s="2" t="s">
        <v>14</v>
      </c>
      <c r="B15" s="3" t="s">
        <v>15</v>
      </c>
      <c r="C15" s="6">
        <v>79217.4928</v>
      </c>
      <c r="D15" s="6">
        <v>352170.8505</v>
      </c>
      <c r="E15" s="6">
        <v>339298.5742</v>
      </c>
      <c r="F15" s="6">
        <v>92089.7691</v>
      </c>
    </row>
    <row r="16" spans="1:6" ht="15">
      <c r="A16" s="2" t="s">
        <v>16</v>
      </c>
      <c r="B16" s="3" t="s">
        <v>17</v>
      </c>
      <c r="C16" s="6">
        <v>181742.7677</v>
      </c>
      <c r="D16" s="6">
        <v>764803.9919</v>
      </c>
      <c r="E16" s="6">
        <v>750184.1063</v>
      </c>
      <c r="F16" s="6">
        <v>196362.6533</v>
      </c>
    </row>
    <row r="17" spans="1:6" ht="15">
      <c r="A17" s="2" t="s">
        <v>18</v>
      </c>
      <c r="B17" s="3" t="s">
        <v>19</v>
      </c>
      <c r="C17" s="6">
        <v>53698.2507</v>
      </c>
      <c r="D17" s="6">
        <v>264284.3728</v>
      </c>
      <c r="E17" s="6">
        <v>253043.3771</v>
      </c>
      <c r="F17" s="6">
        <v>64939.2464</v>
      </c>
    </row>
    <row r="18" spans="1:6" ht="30">
      <c r="A18" s="2" t="s">
        <v>20</v>
      </c>
      <c r="B18" s="3" t="s">
        <v>22</v>
      </c>
      <c r="C18" s="6">
        <v>6017.5377</v>
      </c>
      <c r="D18" s="6">
        <v>46332.7857</v>
      </c>
      <c r="E18" s="6">
        <v>41845.41</v>
      </c>
      <c r="F18" s="6">
        <v>10504.9134</v>
      </c>
    </row>
    <row r="19" spans="1:6" ht="15">
      <c r="A19" s="2" t="s">
        <v>21</v>
      </c>
      <c r="B19" s="3" t="s">
        <v>23</v>
      </c>
      <c r="C19" s="6">
        <v>50430.2685</v>
      </c>
      <c r="D19" s="6">
        <v>131937.6965</v>
      </c>
      <c r="E19" s="6">
        <v>163947.0957</v>
      </c>
      <c r="F19" s="6">
        <v>18420.8693</v>
      </c>
    </row>
    <row r="20" spans="1:6" ht="15">
      <c r="A20" s="2" t="s">
        <v>24</v>
      </c>
      <c r="B20" s="3" t="s">
        <v>25</v>
      </c>
      <c r="C20" s="6">
        <v>97397.7151</v>
      </c>
      <c r="D20" s="6">
        <v>415333.3601</v>
      </c>
      <c r="E20" s="6">
        <v>403952.1687</v>
      </c>
      <c r="F20" s="6">
        <v>108778.9065</v>
      </c>
    </row>
    <row r="21" spans="1:6" ht="15">
      <c r="A21" s="2" t="s">
        <v>26</v>
      </c>
      <c r="B21" s="3" t="s">
        <v>27</v>
      </c>
      <c r="C21" s="6">
        <v>252468.5744</v>
      </c>
      <c r="D21" s="6">
        <v>1014487.9818</v>
      </c>
      <c r="E21" s="6">
        <v>1007402.063</v>
      </c>
      <c r="F21" s="6">
        <v>259554.4932</v>
      </c>
    </row>
    <row r="22" spans="1:6" ht="15">
      <c r="A22" s="2" t="s">
        <v>28</v>
      </c>
      <c r="B22" s="3" t="s">
        <v>29</v>
      </c>
      <c r="C22" s="6">
        <v>0</v>
      </c>
      <c r="D22" s="6">
        <v>232699.088</v>
      </c>
      <c r="E22" s="6">
        <v>177388.9064</v>
      </c>
      <c r="F22" s="6">
        <v>55310.1816</v>
      </c>
    </row>
    <row r="23" spans="1:6" ht="15">
      <c r="A23" s="2" t="s">
        <v>30</v>
      </c>
      <c r="B23" s="3" t="s">
        <v>31</v>
      </c>
      <c r="C23" s="6">
        <f>125787.6694-8918.99</f>
        <v>116868.6794</v>
      </c>
      <c r="D23" s="6">
        <v>461250.99</v>
      </c>
      <c r="E23" s="6">
        <v>459596.05</v>
      </c>
      <c r="F23" s="6">
        <f>118523.7845</f>
        <v>118523.7845</v>
      </c>
    </row>
    <row r="24" spans="1:6" ht="15">
      <c r="A24" s="2" t="s">
        <v>32</v>
      </c>
      <c r="B24" s="3" t="s">
        <v>33</v>
      </c>
      <c r="C24" s="6">
        <v>91965.7374</v>
      </c>
      <c r="D24" s="6">
        <v>375557.4656</v>
      </c>
      <c r="E24" s="6">
        <v>372284.7878</v>
      </c>
      <c r="F24" s="6">
        <v>95238.4152</v>
      </c>
    </row>
    <row r="25" spans="1:6" ht="30">
      <c r="A25" s="2" t="s">
        <v>34</v>
      </c>
      <c r="B25" s="3" t="s">
        <v>35</v>
      </c>
      <c r="C25" s="6">
        <v>218163.3557</v>
      </c>
      <c r="D25" s="6">
        <v>934425.392</v>
      </c>
      <c r="E25" s="6">
        <v>932199.0015</v>
      </c>
      <c r="F25" s="6">
        <v>220389.7462</v>
      </c>
    </row>
    <row r="26" spans="1:6" ht="15">
      <c r="A26" s="2" t="s">
        <v>36</v>
      </c>
      <c r="B26" s="3" t="s">
        <v>37</v>
      </c>
      <c r="C26" s="6">
        <v>0</v>
      </c>
      <c r="D26" s="6">
        <v>224392.392</v>
      </c>
      <c r="E26" s="6">
        <f>187715.0049</f>
        <v>187715.0049</v>
      </c>
      <c r="F26" s="6">
        <f>36677.3871</f>
        <v>36677.3871</v>
      </c>
    </row>
    <row r="27" spans="1:6" ht="15">
      <c r="A27" s="3"/>
      <c r="B27" s="3" t="s">
        <v>38</v>
      </c>
      <c r="C27" s="6">
        <f>SUM(C15:C26)</f>
        <v>1147970.3794</v>
      </c>
      <c r="D27" s="6">
        <f>SUM(D15:D26)</f>
        <v>5217676.3669</v>
      </c>
      <c r="E27" s="6">
        <f>SUM(E15:E26)</f>
        <v>5088856.5456</v>
      </c>
      <c r="F27" s="6">
        <f>SUM(F15:F26)</f>
        <v>1276790.3658</v>
      </c>
    </row>
    <row r="28" spans="1:6" ht="15">
      <c r="A28" s="3"/>
      <c r="B28" s="3" t="s">
        <v>39</v>
      </c>
      <c r="C28" s="7"/>
      <c r="D28" s="7"/>
      <c r="E28" s="6">
        <v>97.69808836106787</v>
      </c>
      <c r="F28" s="7"/>
    </row>
    <row r="31" spans="1:7" ht="60" customHeight="1">
      <c r="A31" s="24" t="s">
        <v>40</v>
      </c>
      <c r="B31" s="24"/>
      <c r="C31" s="24"/>
      <c r="D31" s="24"/>
      <c r="E31" s="24"/>
      <c r="F31" s="24"/>
      <c r="G31" s="1"/>
    </row>
    <row r="34" spans="1:6" ht="60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1275625.8526</v>
      </c>
      <c r="D36" s="6">
        <v>4890215.6479</v>
      </c>
      <c r="E36" s="6">
        <v>4313423.2321</v>
      </c>
      <c r="F36" s="6">
        <v>1385781.5384</v>
      </c>
    </row>
    <row r="37" spans="1:6" ht="15">
      <c r="A37" s="2" t="s">
        <v>12</v>
      </c>
      <c r="B37" s="3" t="s">
        <v>42</v>
      </c>
      <c r="C37" s="6">
        <v>3509.3018</v>
      </c>
      <c r="D37" s="6">
        <v>9525.0026</v>
      </c>
      <c r="E37" s="6">
        <v>9715.6296</v>
      </c>
      <c r="F37" s="6">
        <v>3318.6748</v>
      </c>
    </row>
    <row r="38" spans="1:6" ht="15">
      <c r="A38" s="2" t="s">
        <v>24</v>
      </c>
      <c r="B38" s="3" t="s">
        <v>43</v>
      </c>
      <c r="C38" s="6">
        <v>0</v>
      </c>
      <c r="D38" s="6">
        <v>-436.26</v>
      </c>
      <c r="E38" s="6">
        <v>-436.26</v>
      </c>
      <c r="F38" s="6">
        <v>0</v>
      </c>
    </row>
    <row r="39" spans="1:6" ht="15">
      <c r="A39" s="2" t="s">
        <v>26</v>
      </c>
      <c r="B39" s="3" t="s">
        <v>44</v>
      </c>
      <c r="C39" s="6">
        <v>1272116.5508</v>
      </c>
      <c r="D39" s="6">
        <v>4881126.9053</v>
      </c>
      <c r="E39" s="6">
        <v>4304143.8625</v>
      </c>
      <c r="F39" s="6">
        <v>1382462.8636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1275625.8525999999</v>
      </c>
      <c r="D41" s="6">
        <v>4890215.6479</v>
      </c>
      <c r="E41" s="6">
        <v>4313423.232100001</v>
      </c>
      <c r="F41" s="6">
        <v>1385781.5384</v>
      </c>
    </row>
    <row r="42" spans="1:6" ht="15">
      <c r="A42" s="3"/>
      <c r="B42" s="3" t="s">
        <v>39</v>
      </c>
      <c r="C42" s="7"/>
      <c r="D42" s="7"/>
      <c r="E42" s="6">
        <v>88.20517422278317</v>
      </c>
      <c r="F42" s="7"/>
    </row>
    <row r="43" spans="1:6" ht="15">
      <c r="A43" s="15"/>
      <c r="B43" s="15"/>
      <c r="C43" s="16"/>
      <c r="D43" s="16"/>
      <c r="E43" s="17"/>
      <c r="F43" s="16"/>
    </row>
    <row r="44" spans="1:6" ht="15">
      <c r="A44" s="15"/>
      <c r="B44" s="15"/>
      <c r="C44" s="16"/>
      <c r="D44" s="16"/>
      <c r="E44" s="17"/>
      <c r="F44" s="16"/>
    </row>
    <row r="45" spans="1:6" ht="15">
      <c r="A45" s="15"/>
      <c r="B45" s="15"/>
      <c r="C45" s="16"/>
      <c r="D45" s="16"/>
      <c r="E45" s="17"/>
      <c r="F45" s="16"/>
    </row>
    <row r="46" spans="1:6" ht="15">
      <c r="A46" s="15"/>
      <c r="B46" s="15"/>
      <c r="C46" s="16"/>
      <c r="D46" s="16"/>
      <c r="E46" s="17"/>
      <c r="F46" s="16"/>
    </row>
    <row r="47" spans="1:6" ht="15">
      <c r="A47" s="15"/>
      <c r="B47" s="15"/>
      <c r="C47" s="16"/>
      <c r="D47" s="16"/>
      <c r="E47" s="17"/>
      <c r="F47" s="16"/>
    </row>
    <row r="48" spans="1:6" ht="15">
      <c r="A48" s="15"/>
      <c r="B48" s="15"/>
      <c r="C48" s="16"/>
      <c r="D48" s="16"/>
      <c r="E48" s="17"/>
      <c r="F48" s="16"/>
    </row>
    <row r="49" spans="1:6" ht="15">
      <c r="A49" s="15"/>
      <c r="B49" s="15"/>
      <c r="C49" s="16"/>
      <c r="D49" s="16"/>
      <c r="E49" s="17"/>
      <c r="F49" s="16"/>
    </row>
    <row r="51" spans="1:7" ht="60" customHeight="1">
      <c r="A51" s="24" t="s">
        <v>199</v>
      </c>
      <c r="B51" s="24"/>
      <c r="C51" s="24"/>
      <c r="D51" s="24"/>
      <c r="E51" s="24"/>
      <c r="F51" s="24"/>
      <c r="G51" s="1"/>
    </row>
    <row r="53" spans="1:6" ht="39.75" customHeight="1">
      <c r="A53" s="2" t="s">
        <v>45</v>
      </c>
      <c r="B53" s="2" t="s">
        <v>46</v>
      </c>
      <c r="C53" s="2" t="s">
        <v>47</v>
      </c>
      <c r="D53" s="2" t="s">
        <v>48</v>
      </c>
      <c r="E53" s="2" t="s">
        <v>49</v>
      </c>
      <c r="F53" s="2" t="s">
        <v>50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200</v>
      </c>
      <c r="C55" s="2" t="s">
        <v>51</v>
      </c>
      <c r="D55" s="6">
        <f>E22+E19</f>
        <v>341336.00210000004</v>
      </c>
      <c r="E55" s="2"/>
      <c r="F55" s="14">
        <f>C55+D55</f>
        <v>560662.0021</v>
      </c>
    </row>
    <row r="56" spans="1:6" ht="15">
      <c r="A56" s="2">
        <v>2</v>
      </c>
      <c r="B56" s="2" t="s">
        <v>52</v>
      </c>
      <c r="C56" s="2">
        <v>258612</v>
      </c>
      <c r="D56" s="2">
        <v>105047</v>
      </c>
      <c r="E56" s="2"/>
      <c r="F56" s="14">
        <f>C56+D56</f>
        <v>363659</v>
      </c>
    </row>
    <row r="57" spans="1:6" s="20" customFormat="1" ht="15">
      <c r="A57" s="18"/>
      <c r="B57" s="18" t="s">
        <v>53</v>
      </c>
      <c r="C57" s="18">
        <f>C55+C56</f>
        <v>477938</v>
      </c>
      <c r="D57" s="19">
        <f>D55+D56</f>
        <v>446383.00210000004</v>
      </c>
      <c r="E57" s="18"/>
      <c r="F57" s="19">
        <f>F55+F56</f>
        <v>924321.0021</v>
      </c>
    </row>
    <row r="59" spans="1:6" ht="60" customHeight="1">
      <c r="A59" s="24" t="s">
        <v>54</v>
      </c>
      <c r="B59" s="23"/>
      <c r="C59" s="23"/>
      <c r="D59" s="23"/>
      <c r="E59" s="23"/>
      <c r="F59" s="23"/>
    </row>
    <row r="61" spans="1:5" ht="39.75" customHeight="1">
      <c r="A61" s="2" t="s">
        <v>45</v>
      </c>
      <c r="B61" s="2" t="s">
        <v>46</v>
      </c>
      <c r="C61" s="2" t="s">
        <v>55</v>
      </c>
      <c r="D61" s="2" t="s">
        <v>56</v>
      </c>
      <c r="E61" s="2" t="s">
        <v>49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22" t="s">
        <v>168</v>
      </c>
      <c r="B65" s="23"/>
      <c r="C65" s="23"/>
      <c r="D65" s="23"/>
      <c r="E65" s="23"/>
      <c r="F65" s="23"/>
    </row>
    <row r="67" spans="1:5" ht="39.75" customHeight="1">
      <c r="A67" s="2" t="s">
        <v>45</v>
      </c>
      <c r="B67" s="2" t="s">
        <v>46</v>
      </c>
      <c r="C67" s="2" t="s">
        <v>55</v>
      </c>
      <c r="D67" s="2" t="s">
        <v>56</v>
      </c>
      <c r="E67" s="2" t="s">
        <v>49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57</v>
      </c>
      <c r="C69" s="2" t="s">
        <v>58</v>
      </c>
      <c r="D69" s="2">
        <v>400</v>
      </c>
      <c r="E69" s="2" t="s">
        <v>59</v>
      </c>
    </row>
    <row r="70" spans="1:5" ht="15">
      <c r="A70" s="2">
        <v>2</v>
      </c>
      <c r="B70" s="3" t="s">
        <v>60</v>
      </c>
      <c r="C70" s="2" t="s">
        <v>58</v>
      </c>
      <c r="D70" s="2">
        <v>8</v>
      </c>
      <c r="E70" s="2" t="s">
        <v>61</v>
      </c>
    </row>
    <row r="71" spans="1:5" ht="15">
      <c r="A71" s="2">
        <v>3</v>
      </c>
      <c r="B71" s="3" t="s">
        <v>62</v>
      </c>
      <c r="C71" s="2" t="s">
        <v>63</v>
      </c>
      <c r="D71" s="2">
        <v>9</v>
      </c>
      <c r="E71" s="2" t="s">
        <v>64</v>
      </c>
    </row>
    <row r="72" spans="1:5" ht="15">
      <c r="A72" s="2"/>
      <c r="B72" s="2" t="s">
        <v>53</v>
      </c>
      <c r="C72" s="2"/>
      <c r="D72" s="2"/>
      <c r="E72" s="2" t="s">
        <v>65</v>
      </c>
    </row>
    <row r="73" spans="1:5" ht="21">
      <c r="A73" s="10" t="s">
        <v>170</v>
      </c>
      <c r="B73" s="11" t="s">
        <v>171</v>
      </c>
      <c r="C73" s="9"/>
      <c r="D73" s="9"/>
      <c r="E73" s="9"/>
    </row>
    <row r="75" spans="1:6" ht="60" customHeight="1">
      <c r="A75" s="22" t="s">
        <v>169</v>
      </c>
      <c r="B75" s="23"/>
      <c r="C75" s="23"/>
      <c r="D75" s="23"/>
      <c r="E75" s="23"/>
      <c r="F75" s="23"/>
    </row>
    <row r="77" spans="1:5" ht="39.75" customHeight="1">
      <c r="A77" s="2" t="s">
        <v>45</v>
      </c>
      <c r="B77" s="2" t="s">
        <v>46</v>
      </c>
      <c r="C77" s="2" t="s">
        <v>55</v>
      </c>
      <c r="D77" s="2" t="s">
        <v>56</v>
      </c>
      <c r="E77" s="2" t="s">
        <v>49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21" t="s">
        <v>203</v>
      </c>
      <c r="C79" s="2"/>
      <c r="D79" s="2"/>
      <c r="E79" s="2"/>
    </row>
    <row r="80" spans="1:5" ht="15">
      <c r="A80" s="2">
        <v>2</v>
      </c>
      <c r="B80" s="3" t="s">
        <v>201</v>
      </c>
      <c r="C80" s="2" t="s">
        <v>178</v>
      </c>
      <c r="D80" s="2">
        <v>12</v>
      </c>
      <c r="E80" s="2" t="s">
        <v>179</v>
      </c>
    </row>
    <row r="81" spans="1:5" ht="15">
      <c r="A81" s="2">
        <v>3</v>
      </c>
      <c r="B81" s="3" t="s">
        <v>180</v>
      </c>
      <c r="C81" s="2" t="s">
        <v>181</v>
      </c>
      <c r="D81" s="2">
        <v>464</v>
      </c>
      <c r="E81" s="2" t="s">
        <v>202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182</v>
      </c>
      <c r="C83" s="2" t="s">
        <v>63</v>
      </c>
      <c r="D83" s="2"/>
      <c r="E83" s="2" t="s">
        <v>183</v>
      </c>
    </row>
    <row r="84" spans="1:5" ht="15">
      <c r="A84" s="2">
        <v>2</v>
      </c>
      <c r="B84" s="3" t="s">
        <v>184</v>
      </c>
      <c r="C84" s="2" t="s">
        <v>181</v>
      </c>
      <c r="D84" s="2">
        <v>3</v>
      </c>
      <c r="E84" s="2" t="s">
        <v>185</v>
      </c>
    </row>
    <row r="85" spans="1:5" ht="15">
      <c r="A85" s="2">
        <v>3</v>
      </c>
      <c r="B85" s="3" t="s">
        <v>186</v>
      </c>
      <c r="C85" s="2" t="s">
        <v>187</v>
      </c>
      <c r="D85" s="2">
        <v>413</v>
      </c>
      <c r="E85" s="2" t="s">
        <v>188</v>
      </c>
    </row>
    <row r="86" spans="1:5" ht="15">
      <c r="A86" s="2">
        <v>4</v>
      </c>
      <c r="B86" s="3" t="s">
        <v>189</v>
      </c>
      <c r="C86" s="2" t="s">
        <v>63</v>
      </c>
      <c r="D86" s="2">
        <v>14</v>
      </c>
      <c r="E86" s="2" t="s">
        <v>190</v>
      </c>
    </row>
    <row r="87" spans="1:5" ht="15">
      <c r="A87" s="2">
        <v>5</v>
      </c>
      <c r="B87" s="3" t="s">
        <v>191</v>
      </c>
      <c r="C87" s="2" t="s">
        <v>63</v>
      </c>
      <c r="D87" s="2">
        <v>9</v>
      </c>
      <c r="E87" s="2" t="s">
        <v>192</v>
      </c>
    </row>
    <row r="88" spans="1:5" ht="30">
      <c r="A88" s="2">
        <v>6</v>
      </c>
      <c r="B88" s="3" t="s">
        <v>193</v>
      </c>
      <c r="C88" s="2" t="s">
        <v>187</v>
      </c>
      <c r="D88" s="2">
        <v>625</v>
      </c>
      <c r="E88" s="2" t="s">
        <v>194</v>
      </c>
    </row>
    <row r="89" spans="1:5" ht="15">
      <c r="A89" s="2">
        <v>7</v>
      </c>
      <c r="B89" s="3" t="s">
        <v>195</v>
      </c>
      <c r="C89" s="2" t="s">
        <v>58</v>
      </c>
      <c r="D89" s="2" t="s">
        <v>196</v>
      </c>
      <c r="E89" s="2" t="s">
        <v>197</v>
      </c>
    </row>
    <row r="90" spans="1:5" ht="15">
      <c r="A90" s="2">
        <v>8</v>
      </c>
      <c r="B90" s="3" t="s">
        <v>176</v>
      </c>
      <c r="C90" s="2" t="s">
        <v>63</v>
      </c>
      <c r="D90" s="2"/>
      <c r="E90" s="2" t="s">
        <v>177</v>
      </c>
    </row>
    <row r="91" spans="1:5" ht="15">
      <c r="A91" s="2"/>
      <c r="B91" s="2" t="s">
        <v>53</v>
      </c>
      <c r="C91" s="2"/>
      <c r="D91" s="2"/>
      <c r="E91" s="2" t="s">
        <v>198</v>
      </c>
    </row>
    <row r="92" spans="1:2" ht="21">
      <c r="A92" s="10" t="s">
        <v>170</v>
      </c>
      <c r="B92" s="11" t="s">
        <v>171</v>
      </c>
    </row>
    <row r="93" spans="1:2" ht="21">
      <c r="A93" s="10"/>
      <c r="B93" s="11"/>
    </row>
    <row r="94" spans="1:2" ht="21">
      <c r="A94" s="10"/>
      <c r="B94" s="11"/>
    </row>
    <row r="95" spans="1:2" ht="21">
      <c r="A95" s="10"/>
      <c r="B95" s="11"/>
    </row>
    <row r="96" spans="1:2" ht="21">
      <c r="A96" s="10"/>
      <c r="B96" s="11"/>
    </row>
    <row r="97" spans="1:2" ht="21">
      <c r="A97" s="10"/>
      <c r="B97" s="11"/>
    </row>
    <row r="98" spans="1:2" ht="21">
      <c r="A98" s="10"/>
      <c r="B98" s="11"/>
    </row>
    <row r="99" spans="1:2" ht="21">
      <c r="A99" s="10"/>
      <c r="B99" s="11"/>
    </row>
    <row r="101" spans="1:7" ht="60" customHeight="1">
      <c r="A101" s="24" t="s">
        <v>66</v>
      </c>
      <c r="B101" s="24"/>
      <c r="C101" s="24"/>
      <c r="D101" s="24"/>
      <c r="E101" s="24"/>
      <c r="F101" s="24"/>
      <c r="G101" s="1"/>
    </row>
    <row r="103" spans="1:3" ht="39.75" customHeight="1">
      <c r="A103" s="2" t="s">
        <v>4</v>
      </c>
      <c r="B103" s="2" t="s">
        <v>67</v>
      </c>
      <c r="C103" s="2" t="s">
        <v>68</v>
      </c>
    </row>
    <row r="104" spans="1:3" ht="15">
      <c r="A104" s="2">
        <v>1</v>
      </c>
      <c r="B104" s="2">
        <v>2</v>
      </c>
      <c r="C104" s="2">
        <v>3</v>
      </c>
    </row>
    <row r="105" spans="1:3" ht="30">
      <c r="A105" s="2">
        <v>1</v>
      </c>
      <c r="B105" s="3" t="s">
        <v>69</v>
      </c>
      <c r="C105" s="2">
        <v>554</v>
      </c>
    </row>
    <row r="106" spans="1:3" ht="15">
      <c r="A106" s="2" t="s">
        <v>70</v>
      </c>
      <c r="B106" s="3" t="s">
        <v>71</v>
      </c>
      <c r="C106" s="2">
        <v>37</v>
      </c>
    </row>
    <row r="107" spans="1:3" ht="15">
      <c r="A107" s="2" t="s">
        <v>72</v>
      </c>
      <c r="B107" s="3" t="s">
        <v>73</v>
      </c>
      <c r="C107" s="2">
        <v>517</v>
      </c>
    </row>
    <row r="108" spans="1:3" ht="15">
      <c r="A108" s="2">
        <v>2</v>
      </c>
      <c r="B108" s="3" t="s">
        <v>74</v>
      </c>
      <c r="C108" s="2">
        <v>51</v>
      </c>
    </row>
    <row r="109" spans="1:3" ht="15">
      <c r="A109" s="2">
        <v>3</v>
      </c>
      <c r="B109" s="3" t="s">
        <v>75</v>
      </c>
      <c r="C109" s="2">
        <v>3</v>
      </c>
    </row>
    <row r="112" spans="1:4" ht="60" customHeight="1">
      <c r="A112" s="24" t="s">
        <v>76</v>
      </c>
      <c r="B112" s="23"/>
      <c r="C112" s="23"/>
      <c r="D112" s="23"/>
    </row>
    <row r="114" spans="1:4" ht="90" customHeight="1">
      <c r="A114" s="2" t="s">
        <v>45</v>
      </c>
      <c r="B114" s="2" t="s">
        <v>77</v>
      </c>
      <c r="C114" s="2" t="s">
        <v>78</v>
      </c>
      <c r="D114" s="2" t="s">
        <v>79</v>
      </c>
    </row>
    <row r="115" spans="1:4" ht="15">
      <c r="A115" s="2">
        <v>1</v>
      </c>
      <c r="B115" s="2">
        <v>2</v>
      </c>
      <c r="C115" s="2">
        <v>3</v>
      </c>
      <c r="D115" s="2">
        <v>4</v>
      </c>
    </row>
    <row r="117" spans="1:6" ht="60" customHeight="1">
      <c r="A117" s="24" t="s">
        <v>80</v>
      </c>
      <c r="B117" s="23"/>
      <c r="C117" s="23"/>
      <c r="D117" s="23"/>
      <c r="E117" s="23"/>
      <c r="F117" s="23"/>
    </row>
    <row r="119" spans="1:5" ht="39.75" customHeight="1">
      <c r="A119" s="2" t="s">
        <v>45</v>
      </c>
      <c r="B119" s="2" t="s">
        <v>46</v>
      </c>
      <c r="C119" s="2" t="s">
        <v>55</v>
      </c>
      <c r="D119" s="2" t="s">
        <v>56</v>
      </c>
      <c r="E119" s="2" t="s">
        <v>49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  <row r="125" spans="1:6" ht="60" customHeight="1">
      <c r="A125" s="24" t="s">
        <v>81</v>
      </c>
      <c r="B125" s="23"/>
      <c r="C125" s="23"/>
      <c r="D125" s="23"/>
      <c r="E125" s="23"/>
      <c r="F125" s="23"/>
    </row>
    <row r="127" spans="1:5" ht="39.75" customHeight="1">
      <c r="A127" s="2" t="s">
        <v>45</v>
      </c>
      <c r="B127" s="2" t="s">
        <v>46</v>
      </c>
      <c r="C127" s="2" t="s">
        <v>55</v>
      </c>
      <c r="D127" s="2" t="s">
        <v>56</v>
      </c>
      <c r="E127" s="2" t="s">
        <v>49</v>
      </c>
    </row>
    <row r="128" spans="1:5" ht="15">
      <c r="A128" s="2">
        <v>1</v>
      </c>
      <c r="B128" s="2">
        <v>2</v>
      </c>
      <c r="C128" s="2">
        <v>3</v>
      </c>
      <c r="D128" s="2">
        <v>4</v>
      </c>
      <c r="E128" s="2">
        <v>5</v>
      </c>
    </row>
    <row r="129" spans="1:5" ht="30">
      <c r="A129" s="2">
        <v>1</v>
      </c>
      <c r="B129" s="3" t="s">
        <v>205</v>
      </c>
      <c r="C129" s="12" t="s">
        <v>63</v>
      </c>
      <c r="D129" s="2">
        <v>8</v>
      </c>
      <c r="E129" s="2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1:F51"/>
    <mergeCell ref="A65:F65"/>
    <mergeCell ref="A75:F75"/>
    <mergeCell ref="A112:D112"/>
    <mergeCell ref="A117:F117"/>
    <mergeCell ref="A125:F125"/>
    <mergeCell ref="A1:F1"/>
    <mergeCell ref="A9:F9"/>
    <mergeCell ref="A31:F31"/>
    <mergeCell ref="A101:F101"/>
    <mergeCell ref="A59:F5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3"/>
  <sheetViews>
    <sheetView workbookViewId="0" topLeftCell="A85">
      <selection activeCell="E114" sqref="E114"/>
    </sheetView>
  </sheetViews>
  <sheetFormatPr defaultColWidth="9.140625" defaultRowHeight="15"/>
  <cols>
    <col min="1" max="1" width="5.00390625" style="0" customWidth="1"/>
    <col min="2" max="2" width="13.28125" style="0" customWidth="1"/>
    <col min="3" max="3" width="12.28125" style="0" customWidth="1"/>
    <col min="4" max="4" width="12.421875" style="0" customWidth="1"/>
    <col min="5" max="6" width="13.57421875" style="0" customWidth="1"/>
    <col min="7" max="7" width="11.7109375" style="0" customWidth="1"/>
    <col min="8" max="8" width="10.28125" style="0" customWidth="1"/>
    <col min="9" max="9" width="23.140625" style="0" customWidth="1"/>
    <col min="10" max="10" width="15.00390625" style="0" customWidth="1"/>
  </cols>
  <sheetData>
    <row r="3" spans="1:10" ht="60" customHeight="1">
      <c r="A3" s="24" t="s">
        <v>83</v>
      </c>
      <c r="B3" s="23"/>
      <c r="C3" s="23"/>
      <c r="D3" s="23"/>
      <c r="E3" s="23"/>
      <c r="F3" s="23"/>
      <c r="G3" s="23"/>
      <c r="H3" s="23"/>
      <c r="I3" s="23"/>
      <c r="J3" s="23"/>
    </row>
    <row r="5" spans="1:9" ht="105" customHeight="1">
      <c r="A5" s="2" t="s">
        <v>84</v>
      </c>
      <c r="B5" s="2" t="s">
        <v>85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93</v>
      </c>
      <c r="C7" s="2" t="s">
        <v>94</v>
      </c>
      <c r="D7" s="2" t="s">
        <v>95</v>
      </c>
      <c r="E7" s="2" t="s">
        <v>96</v>
      </c>
      <c r="F7" s="6">
        <v>21</v>
      </c>
      <c r="G7" s="2" t="s">
        <v>97</v>
      </c>
      <c r="H7" s="2" t="s">
        <v>98</v>
      </c>
      <c r="I7" s="2" t="s">
        <v>99</v>
      </c>
    </row>
    <row r="8" spans="1:9" ht="30">
      <c r="A8" s="2">
        <v>2</v>
      </c>
      <c r="B8" s="2" t="s">
        <v>100</v>
      </c>
      <c r="C8" s="2" t="s">
        <v>94</v>
      </c>
      <c r="D8" s="2" t="s">
        <v>95</v>
      </c>
      <c r="E8" s="2" t="s">
        <v>96</v>
      </c>
      <c r="F8" s="6">
        <v>21</v>
      </c>
      <c r="G8" s="2" t="s">
        <v>97</v>
      </c>
      <c r="H8" s="2" t="s">
        <v>98</v>
      </c>
      <c r="I8" s="2" t="s">
        <v>99</v>
      </c>
    </row>
    <row r="9" spans="1:9" ht="30">
      <c r="A9" s="2">
        <v>3</v>
      </c>
      <c r="B9" s="2" t="s">
        <v>101</v>
      </c>
      <c r="C9" s="2" t="s">
        <v>94</v>
      </c>
      <c r="D9" s="2" t="s">
        <v>95</v>
      </c>
      <c r="E9" s="2" t="s">
        <v>96</v>
      </c>
      <c r="F9" s="6">
        <v>21</v>
      </c>
      <c r="G9" s="2" t="s">
        <v>97</v>
      </c>
      <c r="H9" s="2" t="s">
        <v>98</v>
      </c>
      <c r="I9" s="2" t="s">
        <v>99</v>
      </c>
    </row>
    <row r="10" spans="1:9" ht="30">
      <c r="A10" s="2">
        <v>4</v>
      </c>
      <c r="B10" s="2" t="s">
        <v>102</v>
      </c>
      <c r="C10" s="2" t="s">
        <v>94</v>
      </c>
      <c r="D10" s="2" t="s">
        <v>95</v>
      </c>
      <c r="E10" s="2" t="s">
        <v>96</v>
      </c>
      <c r="F10" s="6">
        <v>21</v>
      </c>
      <c r="G10" s="2" t="s">
        <v>97</v>
      </c>
      <c r="H10" s="2" t="s">
        <v>98</v>
      </c>
      <c r="I10" s="2" t="s">
        <v>99</v>
      </c>
    </row>
    <row r="11" spans="1:9" ht="30">
      <c r="A11" s="2">
        <v>5</v>
      </c>
      <c r="B11" s="2" t="s">
        <v>103</v>
      </c>
      <c r="C11" s="2" t="s">
        <v>94</v>
      </c>
      <c r="D11" s="2" t="s">
        <v>95</v>
      </c>
      <c r="E11" s="2" t="s">
        <v>96</v>
      </c>
      <c r="F11" s="6">
        <v>17</v>
      </c>
      <c r="G11" s="2" t="s">
        <v>97</v>
      </c>
      <c r="H11" s="2" t="s">
        <v>98</v>
      </c>
      <c r="I11" s="2" t="s">
        <v>99</v>
      </c>
    </row>
    <row r="12" spans="1:9" ht="30">
      <c r="A12" s="2">
        <v>6</v>
      </c>
      <c r="B12" s="2" t="s">
        <v>104</v>
      </c>
      <c r="C12" s="2" t="s">
        <v>94</v>
      </c>
      <c r="D12" s="2" t="s">
        <v>95</v>
      </c>
      <c r="E12" s="2" t="s">
        <v>96</v>
      </c>
      <c r="F12" s="6">
        <v>17</v>
      </c>
      <c r="G12" s="2" t="s">
        <v>97</v>
      </c>
      <c r="H12" s="2" t="s">
        <v>98</v>
      </c>
      <c r="I12" s="2" t="s">
        <v>99</v>
      </c>
    </row>
    <row r="13" spans="1:9" ht="30">
      <c r="A13" s="2">
        <v>7</v>
      </c>
      <c r="B13" s="2" t="s">
        <v>105</v>
      </c>
      <c r="C13" s="2" t="s">
        <v>94</v>
      </c>
      <c r="D13" s="2" t="s">
        <v>95</v>
      </c>
      <c r="E13" s="2" t="s">
        <v>96</v>
      </c>
      <c r="F13" s="6">
        <v>16</v>
      </c>
      <c r="G13" s="2" t="s">
        <v>97</v>
      </c>
      <c r="H13" s="2" t="s">
        <v>98</v>
      </c>
      <c r="I13" s="2" t="s">
        <v>99</v>
      </c>
    </row>
    <row r="14" spans="1:9" ht="30">
      <c r="A14" s="2">
        <v>8</v>
      </c>
      <c r="B14" s="2" t="s">
        <v>106</v>
      </c>
      <c r="C14" s="2" t="s">
        <v>94</v>
      </c>
      <c r="D14" s="2" t="s">
        <v>95</v>
      </c>
      <c r="E14" s="2" t="s">
        <v>96</v>
      </c>
      <c r="F14" s="6">
        <v>16</v>
      </c>
      <c r="G14" s="2" t="s">
        <v>97</v>
      </c>
      <c r="H14" s="2" t="s">
        <v>98</v>
      </c>
      <c r="I14" s="2" t="s">
        <v>99</v>
      </c>
    </row>
    <row r="15" spans="1:9" ht="30">
      <c r="A15" s="2">
        <v>9</v>
      </c>
      <c r="B15" s="2" t="s">
        <v>102</v>
      </c>
      <c r="C15" s="2" t="s">
        <v>94</v>
      </c>
      <c r="D15" s="2" t="s">
        <v>107</v>
      </c>
      <c r="E15" s="2" t="s">
        <v>108</v>
      </c>
      <c r="F15" s="6">
        <v>25</v>
      </c>
      <c r="G15" s="2" t="s">
        <v>97</v>
      </c>
      <c r="H15" s="2" t="s">
        <v>98</v>
      </c>
      <c r="I15" s="2" t="s">
        <v>99</v>
      </c>
    </row>
    <row r="16" spans="1:9" ht="30">
      <c r="A16" s="2">
        <v>10</v>
      </c>
      <c r="B16" s="2" t="s">
        <v>103</v>
      </c>
      <c r="C16" s="2" t="s">
        <v>94</v>
      </c>
      <c r="D16" s="2" t="s">
        <v>107</v>
      </c>
      <c r="E16" s="2" t="s">
        <v>108</v>
      </c>
      <c r="F16" s="6">
        <v>25</v>
      </c>
      <c r="G16" s="2" t="s">
        <v>97</v>
      </c>
      <c r="H16" s="2" t="s">
        <v>98</v>
      </c>
      <c r="I16" s="2" t="s">
        <v>99</v>
      </c>
    </row>
    <row r="17" spans="1:9" ht="30">
      <c r="A17" s="2">
        <v>11</v>
      </c>
      <c r="B17" s="2" t="s">
        <v>104</v>
      </c>
      <c r="C17" s="2" t="s">
        <v>94</v>
      </c>
      <c r="D17" s="2" t="s">
        <v>107</v>
      </c>
      <c r="E17" s="2" t="s">
        <v>108</v>
      </c>
      <c r="F17" s="6">
        <v>25</v>
      </c>
      <c r="G17" s="2" t="s">
        <v>97</v>
      </c>
      <c r="H17" s="2" t="s">
        <v>98</v>
      </c>
      <c r="I17" s="2" t="s">
        <v>99</v>
      </c>
    </row>
    <row r="18" spans="1:9" ht="30">
      <c r="A18" s="2">
        <v>12</v>
      </c>
      <c r="B18" s="2" t="s">
        <v>105</v>
      </c>
      <c r="C18" s="2" t="s">
        <v>94</v>
      </c>
      <c r="D18" s="2" t="s">
        <v>107</v>
      </c>
      <c r="E18" s="2" t="s">
        <v>108</v>
      </c>
      <c r="F18" s="6">
        <v>25</v>
      </c>
      <c r="G18" s="2" t="s">
        <v>97</v>
      </c>
      <c r="H18" s="2" t="s">
        <v>98</v>
      </c>
      <c r="I18" s="2" t="s">
        <v>99</v>
      </c>
    </row>
    <row r="19" spans="1:9" ht="30">
      <c r="A19" s="2">
        <v>13</v>
      </c>
      <c r="B19" s="2" t="s">
        <v>106</v>
      </c>
      <c r="C19" s="2" t="s">
        <v>94</v>
      </c>
      <c r="D19" s="2" t="s">
        <v>107</v>
      </c>
      <c r="E19" s="2" t="s">
        <v>108</v>
      </c>
      <c r="F19" s="6">
        <v>25</v>
      </c>
      <c r="G19" s="2" t="s">
        <v>97</v>
      </c>
      <c r="H19" s="2" t="s">
        <v>98</v>
      </c>
      <c r="I19" s="2" t="s">
        <v>99</v>
      </c>
    </row>
    <row r="20" spans="1:9" ht="30">
      <c r="A20" s="2">
        <v>14</v>
      </c>
      <c r="B20" s="2" t="s">
        <v>101</v>
      </c>
      <c r="C20" s="2" t="s">
        <v>94</v>
      </c>
      <c r="D20" s="2" t="s">
        <v>109</v>
      </c>
      <c r="E20" s="2" t="s">
        <v>110</v>
      </c>
      <c r="F20" s="6">
        <v>1</v>
      </c>
      <c r="G20" s="2" t="s">
        <v>97</v>
      </c>
      <c r="H20" s="2" t="s">
        <v>98</v>
      </c>
      <c r="I20" s="2" t="s">
        <v>99</v>
      </c>
    </row>
    <row r="21" spans="1:9" ht="30">
      <c r="A21" s="2">
        <v>15</v>
      </c>
      <c r="B21" s="2" t="s">
        <v>102</v>
      </c>
      <c r="C21" s="2" t="s">
        <v>94</v>
      </c>
      <c r="D21" s="2" t="s">
        <v>109</v>
      </c>
      <c r="E21" s="2" t="s">
        <v>110</v>
      </c>
      <c r="F21" s="6">
        <v>2</v>
      </c>
      <c r="G21" s="2" t="s">
        <v>97</v>
      </c>
      <c r="H21" s="2" t="s">
        <v>98</v>
      </c>
      <c r="I21" s="2" t="s">
        <v>99</v>
      </c>
    </row>
    <row r="22" spans="1:9" ht="30">
      <c r="A22" s="2">
        <v>16</v>
      </c>
      <c r="B22" s="2" t="s">
        <v>103</v>
      </c>
      <c r="C22" s="2" t="s">
        <v>94</v>
      </c>
      <c r="D22" s="2" t="s">
        <v>109</v>
      </c>
      <c r="E22" s="2" t="s">
        <v>110</v>
      </c>
      <c r="F22" s="6">
        <v>1</v>
      </c>
      <c r="G22" s="2" t="s">
        <v>97</v>
      </c>
      <c r="H22" s="2" t="s">
        <v>98</v>
      </c>
      <c r="I22" s="2" t="s">
        <v>99</v>
      </c>
    </row>
    <row r="23" spans="1:9" ht="30">
      <c r="A23" s="2">
        <v>17</v>
      </c>
      <c r="B23" s="2" t="s">
        <v>104</v>
      </c>
      <c r="C23" s="2" t="s">
        <v>94</v>
      </c>
      <c r="D23" s="2" t="s">
        <v>109</v>
      </c>
      <c r="E23" s="2" t="s">
        <v>110</v>
      </c>
      <c r="F23" s="6">
        <v>14</v>
      </c>
      <c r="G23" s="2" t="s">
        <v>97</v>
      </c>
      <c r="H23" s="2" t="s">
        <v>98</v>
      </c>
      <c r="I23" s="2" t="s">
        <v>99</v>
      </c>
    </row>
    <row r="24" spans="1:9" ht="30">
      <c r="A24" s="2">
        <v>18</v>
      </c>
      <c r="B24" s="2" t="s">
        <v>105</v>
      </c>
      <c r="C24" s="2" t="s">
        <v>94</v>
      </c>
      <c r="D24" s="2" t="s">
        <v>109</v>
      </c>
      <c r="E24" s="2" t="s">
        <v>110</v>
      </c>
      <c r="F24" s="6">
        <v>14</v>
      </c>
      <c r="G24" s="2" t="s">
        <v>97</v>
      </c>
      <c r="H24" s="2" t="s">
        <v>98</v>
      </c>
      <c r="I24" s="2" t="s">
        <v>99</v>
      </c>
    </row>
    <row r="25" spans="1:9" ht="30">
      <c r="A25" s="2">
        <v>19</v>
      </c>
      <c r="B25" s="2" t="s">
        <v>106</v>
      </c>
      <c r="C25" s="2" t="s">
        <v>94</v>
      </c>
      <c r="D25" s="2" t="s">
        <v>109</v>
      </c>
      <c r="E25" s="2" t="s">
        <v>110</v>
      </c>
      <c r="F25" s="6">
        <v>2</v>
      </c>
      <c r="G25" s="2" t="s">
        <v>97</v>
      </c>
      <c r="H25" s="2" t="s">
        <v>98</v>
      </c>
      <c r="I25" s="2" t="s">
        <v>99</v>
      </c>
    </row>
    <row r="26" spans="1:9" ht="30">
      <c r="A26" s="2">
        <v>20</v>
      </c>
      <c r="B26" s="2" t="s">
        <v>106</v>
      </c>
      <c r="C26" s="2" t="s">
        <v>94</v>
      </c>
      <c r="D26" s="2" t="s">
        <v>111</v>
      </c>
      <c r="E26" s="2" t="s">
        <v>112</v>
      </c>
      <c r="F26" s="6">
        <v>5</v>
      </c>
      <c r="G26" s="2" t="s">
        <v>97</v>
      </c>
      <c r="H26" s="2" t="s">
        <v>98</v>
      </c>
      <c r="I26" s="2" t="s">
        <v>99</v>
      </c>
    </row>
    <row r="27" spans="1:9" ht="30">
      <c r="A27" s="2">
        <v>21</v>
      </c>
      <c r="B27" s="2" t="s">
        <v>100</v>
      </c>
      <c r="C27" s="2" t="s">
        <v>94</v>
      </c>
      <c r="D27" s="2" t="s">
        <v>113</v>
      </c>
      <c r="E27" s="2" t="s">
        <v>114</v>
      </c>
      <c r="F27" s="6">
        <v>3</v>
      </c>
      <c r="G27" s="2" t="s">
        <v>97</v>
      </c>
      <c r="H27" s="2" t="s">
        <v>98</v>
      </c>
      <c r="I27" s="2" t="s">
        <v>99</v>
      </c>
    </row>
    <row r="28" spans="1:9" ht="30">
      <c r="A28" s="2">
        <v>22</v>
      </c>
      <c r="B28" s="2" t="s">
        <v>105</v>
      </c>
      <c r="C28" s="2" t="s">
        <v>94</v>
      </c>
      <c r="D28" s="2" t="s">
        <v>113</v>
      </c>
      <c r="E28" s="2" t="s">
        <v>114</v>
      </c>
      <c r="F28" s="6">
        <v>2</v>
      </c>
      <c r="G28" s="2" t="s">
        <v>97</v>
      </c>
      <c r="H28" s="2" t="s">
        <v>98</v>
      </c>
      <c r="I28" s="2" t="s">
        <v>99</v>
      </c>
    </row>
    <row r="29" spans="1:9" ht="30">
      <c r="A29" s="2">
        <v>23</v>
      </c>
      <c r="B29" s="2" t="s">
        <v>105</v>
      </c>
      <c r="C29" s="2" t="s">
        <v>94</v>
      </c>
      <c r="D29" s="2" t="s">
        <v>115</v>
      </c>
      <c r="E29" s="2" t="s">
        <v>116</v>
      </c>
      <c r="F29" s="6">
        <v>1</v>
      </c>
      <c r="G29" s="2" t="s">
        <v>97</v>
      </c>
      <c r="H29" s="2" t="s">
        <v>98</v>
      </c>
      <c r="I29" s="2" t="s">
        <v>117</v>
      </c>
    </row>
    <row r="30" spans="1:9" ht="30">
      <c r="A30" s="2">
        <v>24</v>
      </c>
      <c r="B30" s="2" t="s">
        <v>118</v>
      </c>
      <c r="C30" s="2" t="s">
        <v>94</v>
      </c>
      <c r="D30" s="2" t="s">
        <v>119</v>
      </c>
      <c r="E30" s="2" t="s">
        <v>120</v>
      </c>
      <c r="F30" s="6">
        <v>2</v>
      </c>
      <c r="G30" s="2" t="s">
        <v>97</v>
      </c>
      <c r="H30" s="2" t="s">
        <v>98</v>
      </c>
      <c r="I30" s="2" t="s">
        <v>117</v>
      </c>
    </row>
    <row r="31" spans="1:9" ht="30">
      <c r="A31" s="2">
        <v>25</v>
      </c>
      <c r="B31" s="2" t="s">
        <v>101</v>
      </c>
      <c r="C31" s="2" t="s">
        <v>94</v>
      </c>
      <c r="D31" s="2" t="s">
        <v>121</v>
      </c>
      <c r="E31" s="2" t="s">
        <v>122</v>
      </c>
      <c r="F31" s="6">
        <v>1</v>
      </c>
      <c r="G31" s="2" t="s">
        <v>97</v>
      </c>
      <c r="H31" s="2" t="s">
        <v>98</v>
      </c>
      <c r="I31" s="2" t="s">
        <v>117</v>
      </c>
    </row>
    <row r="32" spans="1:9" ht="45">
      <c r="A32" s="2">
        <v>26</v>
      </c>
      <c r="B32" s="2" t="s">
        <v>123</v>
      </c>
      <c r="C32" s="2" t="s">
        <v>204</v>
      </c>
      <c r="D32" s="2" t="s">
        <v>124</v>
      </c>
      <c r="E32" s="2" t="s">
        <v>125</v>
      </c>
      <c r="F32" s="6">
        <v>6</v>
      </c>
      <c r="G32" s="2" t="s">
        <v>97</v>
      </c>
      <c r="H32" s="2" t="s">
        <v>126</v>
      </c>
      <c r="I32" s="2" t="s">
        <v>127</v>
      </c>
    </row>
    <row r="33" spans="1:9" ht="15">
      <c r="A33" s="9"/>
      <c r="B33" s="9"/>
      <c r="C33" s="9"/>
      <c r="D33" s="9"/>
      <c r="E33" s="9"/>
      <c r="F33" s="17"/>
      <c r="G33" s="9"/>
      <c r="H33" s="9"/>
      <c r="I33" s="9"/>
    </row>
    <row r="34" spans="1:9" ht="15">
      <c r="A34" s="9"/>
      <c r="B34" s="9"/>
      <c r="C34" s="9"/>
      <c r="D34" s="9"/>
      <c r="E34" s="9"/>
      <c r="F34" s="17"/>
      <c r="G34" s="9"/>
      <c r="H34" s="9"/>
      <c r="I34" s="9"/>
    </row>
    <row r="35" spans="1:9" ht="15">
      <c r="A35" s="9"/>
      <c r="B35" s="9"/>
      <c r="C35" s="9"/>
      <c r="D35" s="9"/>
      <c r="E35" s="9"/>
      <c r="F35" s="17"/>
      <c r="G35" s="9"/>
      <c r="H35" s="9"/>
      <c r="I35" s="9"/>
    </row>
    <row r="39" spans="1:5" ht="60" customHeight="1">
      <c r="A39" s="24" t="s">
        <v>128</v>
      </c>
      <c r="B39" s="23"/>
      <c r="C39" s="23"/>
      <c r="D39" s="23"/>
      <c r="E39" s="23"/>
    </row>
    <row r="41" spans="1:3" ht="39.75" customHeight="1">
      <c r="A41" s="2" t="s">
        <v>84</v>
      </c>
      <c r="B41" s="2" t="s">
        <v>129</v>
      </c>
      <c r="C41" s="2" t="s">
        <v>130</v>
      </c>
    </row>
    <row r="42" spans="1:3" ht="15">
      <c r="A42" s="2">
        <v>1</v>
      </c>
      <c r="B42" s="2">
        <v>2</v>
      </c>
      <c r="C42" s="2">
        <v>3</v>
      </c>
    </row>
    <row r="43" spans="1:3" ht="15">
      <c r="A43" s="2">
        <v>1</v>
      </c>
      <c r="B43" s="2">
        <v>26</v>
      </c>
      <c r="C43" s="2" t="s">
        <v>131</v>
      </c>
    </row>
    <row r="44" spans="1:3" ht="15">
      <c r="A44" s="2">
        <v>2</v>
      </c>
      <c r="B44" s="2">
        <v>38</v>
      </c>
      <c r="C44" s="2" t="s">
        <v>132</v>
      </c>
    </row>
    <row r="45" spans="1:3" ht="15">
      <c r="A45" s="2">
        <v>3</v>
      </c>
      <c r="B45" s="2">
        <v>39</v>
      </c>
      <c r="C45" s="2" t="s">
        <v>133</v>
      </c>
    </row>
    <row r="46" spans="1:3" ht="15">
      <c r="A46" s="2">
        <v>4</v>
      </c>
      <c r="B46" s="2">
        <v>43</v>
      </c>
      <c r="C46" s="2" t="s">
        <v>134</v>
      </c>
    </row>
    <row r="47" spans="1:3" ht="15">
      <c r="A47" s="2">
        <v>5</v>
      </c>
      <c r="B47" s="2">
        <v>45</v>
      </c>
      <c r="C47" s="2" t="s">
        <v>135</v>
      </c>
    </row>
    <row r="48" spans="1:3" ht="15">
      <c r="A48" s="2">
        <v>6</v>
      </c>
      <c r="B48" s="2">
        <v>50</v>
      </c>
      <c r="C48" s="2" t="s">
        <v>136</v>
      </c>
    </row>
    <row r="49" spans="1:3" ht="15">
      <c r="A49" s="2">
        <v>7</v>
      </c>
      <c r="B49" s="2">
        <v>62</v>
      </c>
      <c r="C49" s="2" t="s">
        <v>137</v>
      </c>
    </row>
    <row r="50" spans="1:3" ht="15">
      <c r="A50" s="2">
        <v>8</v>
      </c>
      <c r="B50" s="2">
        <v>75</v>
      </c>
      <c r="C50" s="2" t="s">
        <v>138</v>
      </c>
    </row>
    <row r="51" spans="1:3" ht="15">
      <c r="A51" s="2">
        <v>9</v>
      </c>
      <c r="B51" s="2">
        <v>92</v>
      </c>
      <c r="C51" s="2" t="s">
        <v>139</v>
      </c>
    </row>
    <row r="52" spans="1:3" ht="15">
      <c r="A52" s="2">
        <v>10</v>
      </c>
      <c r="B52" s="2">
        <v>94</v>
      </c>
      <c r="C52" s="2" t="s">
        <v>140</v>
      </c>
    </row>
    <row r="53" spans="1:3" ht="15">
      <c r="A53" s="2">
        <v>11</v>
      </c>
      <c r="B53" s="2">
        <v>102</v>
      </c>
      <c r="C53" s="2" t="s">
        <v>141</v>
      </c>
    </row>
    <row r="54" spans="1:3" ht="15">
      <c r="A54" s="2">
        <v>12</v>
      </c>
      <c r="B54" s="2">
        <v>108</v>
      </c>
      <c r="C54" s="2" t="s">
        <v>142</v>
      </c>
    </row>
    <row r="55" spans="1:3" ht="15">
      <c r="A55" s="2">
        <v>13</v>
      </c>
      <c r="B55" s="2">
        <v>125</v>
      </c>
      <c r="C55" s="2" t="s">
        <v>143</v>
      </c>
    </row>
    <row r="56" spans="1:3" ht="15">
      <c r="A56" s="2">
        <v>14</v>
      </c>
      <c r="B56" s="2">
        <v>128</v>
      </c>
      <c r="C56" s="2" t="s">
        <v>144</v>
      </c>
    </row>
    <row r="57" spans="1:3" ht="15">
      <c r="A57" s="2">
        <v>15</v>
      </c>
      <c r="B57" s="2">
        <v>131</v>
      </c>
      <c r="C57" s="2" t="s">
        <v>145</v>
      </c>
    </row>
    <row r="58" spans="1:3" ht="15">
      <c r="A58" s="2">
        <v>16</v>
      </c>
      <c r="B58" s="2">
        <v>141</v>
      </c>
      <c r="C58" s="2" t="s">
        <v>146</v>
      </c>
    </row>
    <row r="59" spans="1:3" ht="15">
      <c r="A59" s="2">
        <v>17</v>
      </c>
      <c r="B59" s="2">
        <v>155</v>
      </c>
      <c r="C59" s="2" t="s">
        <v>147</v>
      </c>
    </row>
    <row r="60" spans="1:3" ht="15">
      <c r="A60" s="2">
        <v>18</v>
      </c>
      <c r="B60" s="2">
        <v>156</v>
      </c>
      <c r="C60" s="2" t="s">
        <v>148</v>
      </c>
    </row>
    <row r="61" spans="1:3" ht="15">
      <c r="A61" s="2">
        <v>19</v>
      </c>
      <c r="B61" s="2">
        <v>159</v>
      </c>
      <c r="C61" s="2" t="s">
        <v>149</v>
      </c>
    </row>
    <row r="62" spans="1:3" ht="15">
      <c r="A62" s="2">
        <v>20</v>
      </c>
      <c r="B62" s="2">
        <v>170</v>
      </c>
      <c r="C62" s="2" t="s">
        <v>150</v>
      </c>
    </row>
    <row r="63" spans="1:3" ht="15">
      <c r="A63" s="2">
        <v>21</v>
      </c>
      <c r="B63" s="2">
        <v>178</v>
      </c>
      <c r="C63" s="2" t="s">
        <v>151</v>
      </c>
    </row>
    <row r="64" spans="1:3" ht="15">
      <c r="A64" s="2">
        <v>22</v>
      </c>
      <c r="B64" s="2">
        <v>217</v>
      </c>
      <c r="C64" s="2" t="s">
        <v>152</v>
      </c>
    </row>
    <row r="65" spans="1:3" ht="15">
      <c r="A65" s="2">
        <v>23</v>
      </c>
      <c r="B65" s="2">
        <v>223</v>
      </c>
      <c r="C65" s="2" t="s">
        <v>153</v>
      </c>
    </row>
    <row r="66" spans="1:3" ht="15">
      <c r="A66" s="2">
        <v>24</v>
      </c>
      <c r="B66" s="2">
        <v>236</v>
      </c>
      <c r="C66" s="2" t="s">
        <v>154</v>
      </c>
    </row>
    <row r="67" spans="1:3" ht="15">
      <c r="A67" s="2">
        <v>25</v>
      </c>
      <c r="B67" s="2">
        <v>256</v>
      </c>
      <c r="C67" s="2" t="s">
        <v>155</v>
      </c>
    </row>
    <row r="68" spans="1:3" ht="15">
      <c r="A68" s="2">
        <v>26</v>
      </c>
      <c r="B68" s="2">
        <v>257</v>
      </c>
      <c r="C68" s="2" t="s">
        <v>156</v>
      </c>
    </row>
    <row r="69" spans="1:3" ht="15">
      <c r="A69" s="2">
        <v>27</v>
      </c>
      <c r="B69" s="2">
        <v>258</v>
      </c>
      <c r="C69" s="2" t="s">
        <v>157</v>
      </c>
    </row>
    <row r="70" spans="1:3" ht="15">
      <c r="A70" s="2">
        <v>28</v>
      </c>
      <c r="B70" s="2">
        <v>291</v>
      </c>
      <c r="C70" s="2" t="s">
        <v>158</v>
      </c>
    </row>
    <row r="71" spans="1:3" ht="15">
      <c r="A71" s="2">
        <v>29</v>
      </c>
      <c r="B71" s="2">
        <v>297</v>
      </c>
      <c r="C71" s="2" t="s">
        <v>159</v>
      </c>
    </row>
    <row r="72" spans="1:3" ht="15">
      <c r="A72" s="2">
        <v>30</v>
      </c>
      <c r="B72" s="2">
        <v>299</v>
      </c>
      <c r="C72" s="2" t="s">
        <v>160</v>
      </c>
    </row>
    <row r="73" spans="1:3" ht="15">
      <c r="A73" s="2">
        <v>31</v>
      </c>
      <c r="B73" s="2">
        <v>300</v>
      </c>
      <c r="C73" s="2" t="s">
        <v>161</v>
      </c>
    </row>
    <row r="74" spans="1:3" ht="15">
      <c r="A74" s="2">
        <v>32</v>
      </c>
      <c r="B74" s="2">
        <v>302</v>
      </c>
      <c r="C74" s="2" t="s">
        <v>162</v>
      </c>
    </row>
    <row r="75" spans="1:3" ht="15">
      <c r="A75" s="2">
        <v>33</v>
      </c>
      <c r="B75" s="2">
        <v>302</v>
      </c>
      <c r="C75" s="2" t="s">
        <v>163</v>
      </c>
    </row>
    <row r="76" spans="1:3" ht="15">
      <c r="A76" s="2">
        <v>34</v>
      </c>
      <c r="B76" s="2">
        <v>335</v>
      </c>
      <c r="C76" s="2" t="s">
        <v>164</v>
      </c>
    </row>
    <row r="77" spans="1:3" ht="15">
      <c r="A77" s="2">
        <v>35</v>
      </c>
      <c r="B77" s="2">
        <v>343</v>
      </c>
      <c r="C77" s="2" t="s">
        <v>165</v>
      </c>
    </row>
    <row r="78" spans="1:3" ht="15">
      <c r="A78" s="2">
        <v>36</v>
      </c>
      <c r="B78" s="2">
        <v>351</v>
      </c>
      <c r="C78" s="2" t="s">
        <v>166</v>
      </c>
    </row>
    <row r="79" spans="1:3" ht="15">
      <c r="A79" s="2">
        <v>37</v>
      </c>
      <c r="B79" s="2">
        <v>354</v>
      </c>
      <c r="C79" s="2" t="s">
        <v>167</v>
      </c>
    </row>
    <row r="81" spans="1:5" ht="15">
      <c r="A81" s="13" t="s">
        <v>172</v>
      </c>
      <c r="E81" s="13" t="s">
        <v>173</v>
      </c>
    </row>
    <row r="83" spans="1:5" ht="15">
      <c r="A83" s="13" t="s">
        <v>174</v>
      </c>
      <c r="E83" s="13" t="s">
        <v>175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39:E3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2015-03-31T11:47:05Z</cp:lastPrinted>
  <dcterms:created xsi:type="dcterms:W3CDTF">2015-03-19T14:41:06Z</dcterms:created>
  <dcterms:modified xsi:type="dcterms:W3CDTF">2015-03-31T11:47:50Z</dcterms:modified>
  <cp:category/>
  <cp:version/>
  <cp:contentType/>
  <cp:contentStatus/>
</cp:coreProperties>
</file>