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<sst xmlns="http://schemas.openxmlformats.org/spreadsheetml/2006/main" count="51" uniqueCount="49">
  <si>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Адрес</t>
  </si>
  <si>
    <t>Широтная, 105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</si>
  <si>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</si>
  <si>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</si>
  <si>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</si>
  <si>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</si>
  <si>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</si>
  <si>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</si>
  <si>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</si>
  <si>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</si>
  <si>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</si>
  <si>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</si>
  <si>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</si>
  <si>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Главный экономист</t>
  </si>
  <si>
    <t>Моргунова А.К.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</si>
  <si>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</si>
  <si>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</si>
  <si>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</si>
  <si>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</si>
  <si>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</si>
  <si>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</si>
  <si>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</si>
  <si>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</si>
  <si>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ПТО</t>
  </si>
  <si>
    <t>итого</t>
  </si>
  <si>
    <t xml:space="preserve">Отчет с июля 2010 год по июнь 2011 года  </t>
  </si>
  <si>
    <t>"____"___________2011г.</t>
  </si>
  <si>
    <t>3.</t>
  </si>
  <si>
    <t>Отчет о подготовке к сезонной эксплуатации в зимний период 2010-2011 годов.</t>
  </si>
  <si>
    <t>№ п/п</t>
  </si>
  <si>
    <t>Общая стоимость затрат,руб.</t>
  </si>
  <si>
    <t>Виды ремонтных работ, в т.ч.:</t>
  </si>
  <si>
    <t>внутридомовые сети</t>
  </si>
  <si>
    <t>тепловые узлы, шт</t>
  </si>
  <si>
    <t>водоподогреватели, шт</t>
  </si>
  <si>
    <t>промывка систем, шт</t>
  </si>
  <si>
    <t>горячее водоснабжение, шт (калачи)</t>
  </si>
  <si>
    <t>содержание и аварийный ремонт дома</t>
  </si>
  <si>
    <t>Смена труб д.100</t>
  </si>
  <si>
    <t>Смена труб д.89</t>
  </si>
  <si>
    <t>м</t>
  </si>
  <si>
    <t>Отопление</t>
  </si>
  <si>
    <t>Смена врезки д.20</t>
  </si>
  <si>
    <t>шт</t>
  </si>
  <si>
    <t>Канализация</t>
  </si>
  <si>
    <t>Смена труб п/э д.100</t>
  </si>
  <si>
    <t>К распределению 1/2 доп. доходов</t>
  </si>
  <si>
    <t>Дополни тельные доходы</t>
  </si>
  <si>
    <t>перерас ход-, экономия+,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</si>
</sst>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#,##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" fontId="1" fillId="0" borderId="17" xfId="0" applyNumberFormat="1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4.625" style="5" customWidth="1"/>
    <col min="2" max="2" width="5.25390625" style="5" customWidth="1"/>
    <col min="3" max="3" width="29.75390625" style="5" customWidth="1"/>
    <col min="4" max="8" width="10.75390625" style="5" customWidth="1"/>
    <col min="9" max="16384" width="9.125" style="5" customWidth="1"/>
  </cols>
  <sheetData>
    <row r="1" ht="12.75">
      <c r="E1" s="5" t="s">
        <v>3</v>
      </c>
    </row>
    <row r="2" ht="12.75">
      <c r="E2" s="5" t="s">
        <v>4</v>
      </c>
    </row>
    <row r="3" ht="30" customHeight="1">
      <c r="E3" s="5" t="s">
        <v>5</v>
      </c>
    </row>
    <row r="4" ht="25.5" customHeight="1">
      <c r="E4" s="5" t="s">
        <v>26</v>
      </c>
    </row>
    <row r="6" ht="12.75">
      <c r="A6" s="5" t="s">
        <v>25</v>
      </c>
    </row>
    <row r="7" spans="1:4" ht="12.75">
      <c r="A7" s="5" t="s">
        <v>0</v>
      </c>
      <c r="D7" s="5" t="s">
        <v>1</v>
      </c>
    </row>
    <row r="8" spans="1:4" ht="12.75">
      <c r="A8" s="5" t="s">
        <v>6</v>
      </c>
      <c r="D8" s="55">
        <v>2587.6</v>
      </c>
    </row>
    <row r="10" spans="1:2" ht="12.75">
      <c r="A10" s="5" t="s">
        <v>7</v>
      </c>
      <c r="B10" s="5" t="s">
        <v>8</v>
      </c>
    </row>
    <row r="11" spans="2:8" s="7" customFormat="1" ht="81" customHeight="1">
      <c r="B11" s="6" t="s">
        <v>29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47</v>
      </c>
      <c r="H11" s="6" t="s">
        <v>46</v>
      </c>
    </row>
    <row r="12" spans="2:8" s="7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9" customFormat="1" ht="50.25" customHeight="1">
      <c r="B13" s="47">
        <v>1</v>
      </c>
      <c r="C13" s="6" t="s">
        <v>37</v>
      </c>
      <c r="D13" s="8">
        <v>323865.84</v>
      </c>
      <c r="E13" s="8">
        <v>348038.94</v>
      </c>
      <c r="F13" s="8">
        <f>E13</f>
        <v>348038.94</v>
      </c>
      <c r="G13" s="8">
        <v>7750</v>
      </c>
      <c r="H13" s="8">
        <f>G13/2</f>
        <v>3875</v>
      </c>
    </row>
    <row r="14" ht="12.75">
      <c r="F14" s="10"/>
    </row>
    <row r="15" spans="1:2" s="11" customFormat="1" ht="12.75">
      <c r="A15" s="11" t="s">
        <v>15</v>
      </c>
      <c r="B15" s="11" t="s">
        <v>16</v>
      </c>
    </row>
    <row r="16" spans="2:8" s="11" customFormat="1" ht="51">
      <c r="B16" s="14" t="s">
        <v>17</v>
      </c>
      <c r="C16" s="14" t="s">
        <v>19</v>
      </c>
      <c r="D16" s="14" t="s">
        <v>18</v>
      </c>
      <c r="E16" s="14" t="s">
        <v>20</v>
      </c>
      <c r="F16" s="14" t="s">
        <v>21</v>
      </c>
      <c r="G16" s="14" t="s">
        <v>22</v>
      </c>
      <c r="H16" s="1" t="s">
        <v>48</v>
      </c>
    </row>
    <row r="17" spans="2:8" s="11" customFormat="1" ht="12.75">
      <c r="B17" s="12">
        <v>1</v>
      </c>
      <c r="C17" s="12">
        <v>2</v>
      </c>
      <c r="D17" s="16">
        <v>3</v>
      </c>
      <c r="E17" s="12">
        <v>4</v>
      </c>
      <c r="F17" s="12">
        <v>5</v>
      </c>
      <c r="G17" s="12">
        <v>5</v>
      </c>
      <c r="H17" s="12">
        <v>5</v>
      </c>
    </row>
    <row r="18" spans="2:8" ht="12.75">
      <c r="B18" s="2"/>
      <c r="C18" s="32" t="s">
        <v>2</v>
      </c>
      <c r="D18" s="36"/>
      <c r="E18" s="2"/>
      <c r="F18" s="2"/>
      <c r="G18" s="12">
        <v>0.5</v>
      </c>
      <c r="H18" s="15"/>
    </row>
    <row r="19" spans="2:8" ht="12.75">
      <c r="B19" s="2">
        <v>1</v>
      </c>
      <c r="C19" s="33" t="s">
        <v>38</v>
      </c>
      <c r="D19" s="37"/>
      <c r="E19" s="38">
        <v>1.2</v>
      </c>
      <c r="F19" s="38">
        <v>11536.41</v>
      </c>
      <c r="G19" s="12"/>
      <c r="H19" s="15"/>
    </row>
    <row r="20" spans="2:8" ht="12.75">
      <c r="B20" s="2">
        <v>2</v>
      </c>
      <c r="C20" s="33" t="s">
        <v>39</v>
      </c>
      <c r="D20" s="39" t="s">
        <v>40</v>
      </c>
      <c r="E20" s="38">
        <v>10</v>
      </c>
      <c r="F20" s="38">
        <v>4119.29</v>
      </c>
      <c r="G20" s="12"/>
      <c r="H20" s="15"/>
    </row>
    <row r="21" spans="2:8" ht="12.75">
      <c r="B21" s="2"/>
      <c r="C21" s="32" t="s">
        <v>41</v>
      </c>
      <c r="D21" s="36"/>
      <c r="E21" s="2"/>
      <c r="F21" s="2"/>
      <c r="G21" s="12"/>
      <c r="H21" s="15"/>
    </row>
    <row r="22" spans="2:8" ht="12.75">
      <c r="B22" s="2">
        <v>3</v>
      </c>
      <c r="C22" s="3" t="s">
        <v>42</v>
      </c>
      <c r="D22" s="2" t="s">
        <v>43</v>
      </c>
      <c r="E22" s="2"/>
      <c r="F22" s="2"/>
      <c r="G22" s="15"/>
      <c r="H22" s="15"/>
    </row>
    <row r="23" spans="2:8" ht="12.75">
      <c r="B23" s="2"/>
      <c r="C23" s="34" t="s">
        <v>44</v>
      </c>
      <c r="D23" s="38"/>
      <c r="E23" s="38"/>
      <c r="F23" s="38"/>
      <c r="G23" s="15"/>
      <c r="H23" s="15"/>
    </row>
    <row r="24" spans="2:8" ht="12.75">
      <c r="B24" s="2">
        <v>4</v>
      </c>
      <c r="C24" s="35" t="s">
        <v>45</v>
      </c>
      <c r="D24" s="38" t="s">
        <v>40</v>
      </c>
      <c r="E24" s="38">
        <v>10</v>
      </c>
      <c r="F24" s="38">
        <v>8275.85</v>
      </c>
      <c r="G24" s="15"/>
      <c r="H24" s="15"/>
    </row>
    <row r="25" spans="2:8" ht="12.75">
      <c r="B25" s="13"/>
      <c r="C25" s="13" t="s">
        <v>24</v>
      </c>
      <c r="D25" s="13"/>
      <c r="E25" s="15"/>
      <c r="F25" s="40">
        <f>SUM(F18:F24)</f>
        <v>23931.550000000003</v>
      </c>
      <c r="G25" s="40">
        <f>G18*12*D8</f>
        <v>15525.599999999999</v>
      </c>
      <c r="H25" s="40">
        <f>G25-F25</f>
        <v>-8405.950000000004</v>
      </c>
    </row>
    <row r="28" spans="1:17" s="18" customFormat="1" ht="12.75">
      <c r="A28" s="17" t="s">
        <v>27</v>
      </c>
      <c r="B28" s="17" t="s">
        <v>28</v>
      </c>
      <c r="C28" s="17"/>
      <c r="D28" s="17"/>
      <c r="E28" s="17"/>
      <c r="F28" s="17"/>
      <c r="G28" s="17"/>
      <c r="Q28"/>
    </row>
    <row r="29" spans="1:17" s="18" customFormat="1" ht="12.75">
      <c r="A29" s="19"/>
      <c r="B29" s="48" t="s">
        <v>29</v>
      </c>
      <c r="C29" s="50" t="s">
        <v>30</v>
      </c>
      <c r="D29" s="29" t="s">
        <v>31</v>
      </c>
      <c r="E29" s="30"/>
      <c r="F29" s="20"/>
      <c r="G29" s="31"/>
      <c r="H29" s="21"/>
      <c r="I29" s="21"/>
      <c r="J29" s="21"/>
      <c r="Q29"/>
    </row>
    <row r="30" spans="1:17" s="18" customFormat="1" ht="12.75">
      <c r="A30" s="19"/>
      <c r="B30" s="49"/>
      <c r="C30" s="51"/>
      <c r="D30" s="53" t="s">
        <v>32</v>
      </c>
      <c r="E30" s="54"/>
      <c r="F30" s="4"/>
      <c r="G30" s="22"/>
      <c r="I30" s="21"/>
      <c r="J30" s="21"/>
      <c r="Q30"/>
    </row>
    <row r="31" spans="1:17" s="24" customFormat="1" ht="51">
      <c r="A31" s="23"/>
      <c r="B31" s="49"/>
      <c r="C31" s="52"/>
      <c r="D31" s="41" t="s">
        <v>33</v>
      </c>
      <c r="E31" s="41" t="s">
        <v>34</v>
      </c>
      <c r="F31" s="42" t="s">
        <v>35</v>
      </c>
      <c r="G31" s="41" t="s">
        <v>36</v>
      </c>
      <c r="I31" s="25"/>
      <c r="J31" s="25"/>
      <c r="Q31" s="26"/>
    </row>
    <row r="32" spans="1:10" s="18" customFormat="1" ht="12.75">
      <c r="A32" s="19"/>
      <c r="B32" s="27">
        <v>1</v>
      </c>
      <c r="C32" s="46">
        <v>14400</v>
      </c>
      <c r="D32" s="43">
        <v>1</v>
      </c>
      <c r="E32" s="43">
        <v>1</v>
      </c>
      <c r="F32" s="44">
        <v>1</v>
      </c>
      <c r="G32" s="45">
        <v>5</v>
      </c>
      <c r="I32" s="28"/>
      <c r="J32" s="28"/>
    </row>
    <row r="36" spans="2:5" ht="12.75">
      <c r="B36" s="5" t="s">
        <v>13</v>
      </c>
      <c r="E36" s="5" t="s">
        <v>14</v>
      </c>
    </row>
    <row r="39" ht="12.75">
      <c r="B39" s="5" t="s">
        <v>23</v>
      </c>
    </row>
  </sheetData>
  <sheetProtection/>
  <mergeCells count="3">
    <mergeCell ref="B29:B31"/>
    <mergeCell ref="C29:C31"/>
    <mergeCell ref="D30:E30"/>
  </mergeCells>
  <printOptions/>
  <pageMargins left="0.4330708661417323" right="0.43307086614173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2011-09-19T09:20:28Z</cp:lastPrinted>
  <dcterms:created xsi:type="dcterms:W3CDTF">2007-02-22T10:07:49Z</dcterms:created>
  <dcterms:modified xsi:type="dcterms:W3CDTF">2012-06-19T07:34:50Z</dcterms:modified>
  <cp:category/>
  <cp:version/>
  <cp:contentType/>
  <cp:contentStatus/>
</cp:coreProperties>
</file>