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4" i="1"/>
  <c r="F53" i="1"/>
  <c r="A39" i="1"/>
  <c r="A40" i="1" s="1"/>
</calcChain>
</file>

<file path=xl/sharedStrings.xml><?xml version="1.0" encoding="utf-8"?>
<sst xmlns="http://schemas.openxmlformats.org/spreadsheetml/2006/main" count="117" uniqueCount="98">
  <si>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</si>
  <si>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</si>
  <si>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</si>
  <si>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</si>
  <si>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</si>
  <si>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</si>
  <si>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</si>
  <si>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</si>
  <si>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</si>
  <si>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</si>
  <si>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</si>
  <si>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</si>
  <si>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</si>
  <si>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</si>
  <si>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</si>
  <si>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</si>
  <si>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</si>
  <si>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</si>
  <si>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</si>
  <si>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</si>
  <si>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</si>
  <si>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</si>
  <si>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</si>
  <si>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</si>
  <si>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</si>
  <si>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</si>
  <si>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</si>
  <si>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</si>
  <si>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</si>
  <si>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</si>
  <si>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</si>
  <si>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</si>
  <si>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</si>
  <si>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</si>
  <si>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</si>
  <si>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</si>
  <si>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</si>
  <si>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</si>
  <si>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</si>
  <si>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</si>
  <si>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</si>
  <si>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</si>
  <si>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</si>
  <si>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</si>
  <si>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</si>
  <si>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</si>
  <si>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</si>
  <si>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</si>
  <si>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</si>
  <si>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</si>
  <si>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</si>
  <si>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</si>
  <si>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</si>
  <si>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</si>
  <si>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</si>
  <si>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</si>
  <si>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</si>
  <si>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</si>
  <si>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</si>
  <si>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</si>
  <si>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</si>
  <si>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</si>
  <si>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</si>
  <si>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</si>
  <si>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</si>
  <si>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д.17а за 2017 год</t>
  </si>
  <si>
    <t>3</t>
  </si>
  <si>
    <t>17</t>
  </si>
  <si>
    <t>25</t>
  </si>
  <si>
    <t>41</t>
  </si>
  <si>
    <t>47</t>
  </si>
  <si>
    <t>53</t>
  </si>
  <si>
    <t>70</t>
  </si>
  <si>
    <t>85</t>
  </si>
  <si>
    <t>97</t>
  </si>
  <si>
    <t>117</t>
  </si>
  <si>
    <t>121</t>
  </si>
  <si>
    <t>125</t>
  </si>
  <si>
    <t>128</t>
  </si>
  <si>
    <t>Сальдо на           01.01.2018</t>
  </si>
  <si>
    <t>оказание услуг по устройству дренажной трубы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</si>
  <si>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</si>
  <si>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</si>
  <si>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</si>
  <si>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</si>
  <si>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</si>
  <si>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</si>
  <si>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2 подъезд</t>
  </si>
  <si>
    <t>лифт</t>
  </si>
  <si>
    <t>реестр недопоставок за июль 2017 г.</t>
  </si>
  <si>
    <t>июль</t>
  </si>
  <si>
    <t>часы</t>
  </si>
  <si>
    <t>ООО "НИКО"</t>
  </si>
  <si>
    <t>квартиры, не оснащенные ИПУ ГВС</t>
  </si>
  <si>
    <t>ГВС</t>
  </si>
  <si>
    <t>реестр №1 отключений ГВС за июнь 2017г</t>
  </si>
  <si>
    <t>9:00 06.06.2017-
23:59 19.06.2040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</si>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</sst>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52">
        <v>1989</v>
      </c>
    </row>
    <row r="7" spans="1:6" ht="18" x14ac:dyDescent="0.35">
      <c r="B7" s="2" t="s">
        <v>1</v>
      </c>
      <c r="C7" s="59">
        <v>10282.5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1" spans="1:6" ht="18" x14ac:dyDescent="0.35">
      <c r="B11" s="2"/>
      <c r="C11" s="60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50">
        <v>1</v>
      </c>
      <c r="B18" s="8" t="s">
        <v>11</v>
      </c>
      <c r="C18" s="62">
        <v>199039.25</v>
      </c>
      <c r="D18" s="62">
        <v>868048.68</v>
      </c>
      <c r="E18" s="62">
        <v>852223.35</v>
      </c>
      <c r="F18" s="62">
        <v>214864.54</v>
      </c>
    </row>
    <row r="19" spans="1:6" x14ac:dyDescent="0.3">
      <c r="A19" s="11">
        <v>2</v>
      </c>
      <c r="B19" s="10" t="s">
        <v>12</v>
      </c>
      <c r="C19" s="62">
        <v>78460.640000000014</v>
      </c>
      <c r="D19" s="62">
        <v>314644.55</v>
      </c>
      <c r="E19" s="62">
        <v>312427.27999999991</v>
      </c>
      <c r="F19" s="62">
        <v>80677.88</v>
      </c>
    </row>
    <row r="20" spans="1:6" x14ac:dyDescent="0.3">
      <c r="A20" s="11">
        <v>3</v>
      </c>
      <c r="B20" s="10" t="s">
        <v>13</v>
      </c>
      <c r="C20" s="62">
        <v>154732.09</v>
      </c>
      <c r="D20" s="62">
        <v>710726.45</v>
      </c>
      <c r="E20" s="62">
        <v>693469.37000000011</v>
      </c>
      <c r="F20" s="62">
        <v>171989.09999999998</v>
      </c>
    </row>
    <row r="21" spans="1:6" x14ac:dyDescent="0.3">
      <c r="A21" s="11">
        <v>4</v>
      </c>
      <c r="B21" s="10" t="s">
        <v>14</v>
      </c>
      <c r="C21" s="62">
        <v>57639.35</v>
      </c>
      <c r="D21" s="62">
        <v>242667</v>
      </c>
      <c r="E21" s="62">
        <v>245639.88</v>
      </c>
      <c r="F21" s="62">
        <v>54666.46</v>
      </c>
    </row>
    <row r="22" spans="1:6" x14ac:dyDescent="0.3">
      <c r="A22" s="11">
        <v>5</v>
      </c>
      <c r="B22" s="10" t="s">
        <v>15</v>
      </c>
      <c r="C22" s="62">
        <v>65276.13</v>
      </c>
      <c r="D22" s="62">
        <v>289966.5</v>
      </c>
      <c r="E22" s="62">
        <v>284156.48</v>
      </c>
      <c r="F22" s="62">
        <v>71086.12</v>
      </c>
    </row>
    <row r="23" spans="1:6" x14ac:dyDescent="0.3">
      <c r="A23" s="11">
        <v>6</v>
      </c>
      <c r="B23" s="10" t="s">
        <v>16</v>
      </c>
      <c r="C23" s="62">
        <v>48358.95</v>
      </c>
      <c r="D23" s="62">
        <v>216343.8</v>
      </c>
      <c r="E23" s="62">
        <v>204937.45</v>
      </c>
      <c r="F23" s="62">
        <v>59765.32</v>
      </c>
    </row>
    <row r="24" spans="1:6" ht="28.8" x14ac:dyDescent="0.3">
      <c r="A24" s="11">
        <v>7</v>
      </c>
      <c r="B24" s="20" t="s">
        <v>17</v>
      </c>
      <c r="C24" s="62">
        <v>148474.03</v>
      </c>
      <c r="D24" s="62">
        <v>611415.85</v>
      </c>
      <c r="E24" s="62">
        <v>605475.91</v>
      </c>
      <c r="F24" s="62">
        <v>154413.92000000001</v>
      </c>
    </row>
    <row r="25" spans="1:6" x14ac:dyDescent="0.3">
      <c r="A25" s="11">
        <v>8</v>
      </c>
      <c r="B25" s="10" t="s">
        <v>18</v>
      </c>
      <c r="C25" s="62">
        <v>34000.22</v>
      </c>
      <c r="D25" s="62">
        <v>169661.22</v>
      </c>
      <c r="E25" s="62">
        <v>163744.14000000001</v>
      </c>
      <c r="F25" s="62">
        <v>39917.33</v>
      </c>
    </row>
    <row r="26" spans="1:6" s="14" customFormat="1" ht="28.8" x14ac:dyDescent="0.3">
      <c r="A26" s="12" t="s">
        <v>19</v>
      </c>
      <c r="B26" s="13" t="s">
        <v>20</v>
      </c>
      <c r="C26" s="61"/>
      <c r="D26" s="61"/>
      <c r="E26" s="61"/>
      <c r="F26" s="61"/>
    </row>
    <row r="27" spans="1:6" x14ac:dyDescent="0.3">
      <c r="A27" s="11" t="s">
        <v>21</v>
      </c>
      <c r="B27" s="10" t="s">
        <v>22</v>
      </c>
      <c r="C27" s="62">
        <v>0</v>
      </c>
      <c r="D27" s="62">
        <v>18508.54</v>
      </c>
      <c r="E27" s="62">
        <v>15147.42</v>
      </c>
      <c r="F27" s="62">
        <v>3361.09</v>
      </c>
    </row>
    <row r="28" spans="1:6" ht="24.6" customHeight="1" x14ac:dyDescent="0.3">
      <c r="A28" s="11" t="s">
        <v>23</v>
      </c>
      <c r="B28" s="15" t="s">
        <v>24</v>
      </c>
      <c r="C28" s="62">
        <v>0</v>
      </c>
      <c r="D28" s="62">
        <v>83288.26999999999</v>
      </c>
      <c r="E28" s="62">
        <v>69110.73</v>
      </c>
      <c r="F28" s="62">
        <v>14177.53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1"/>
      <c r="D37" s="61"/>
      <c r="E37" s="61"/>
      <c r="F37" s="61"/>
    </row>
    <row r="38" spans="1:6" x14ac:dyDescent="0.3">
      <c r="A38" s="11">
        <v>1</v>
      </c>
      <c r="B38" s="10" t="s">
        <v>27</v>
      </c>
      <c r="C38" s="62">
        <v>7539.83</v>
      </c>
      <c r="D38" s="62">
        <v>919.08</v>
      </c>
      <c r="E38" s="62">
        <v>5798.2999999999975</v>
      </c>
      <c r="F38" s="62">
        <v>2660.59</v>
      </c>
    </row>
    <row r="39" spans="1:6" x14ac:dyDescent="0.3">
      <c r="A39" s="3">
        <f>A38+1</f>
        <v>2</v>
      </c>
      <c r="B39" s="10" t="s">
        <v>28</v>
      </c>
      <c r="C39" s="62">
        <v>147845.56</v>
      </c>
      <c r="D39" s="62">
        <v>-140.22000000000003</v>
      </c>
      <c r="E39" s="62">
        <v>72020.300000000017</v>
      </c>
      <c r="F39" s="62">
        <v>75685.039999999994</v>
      </c>
    </row>
    <row r="40" spans="1:6" x14ac:dyDescent="0.3">
      <c r="A40" s="3">
        <f>A39+1</f>
        <v>3</v>
      </c>
      <c r="B40" s="10" t="s">
        <v>29</v>
      </c>
      <c r="C40" s="62">
        <v>855038.09000000008</v>
      </c>
      <c r="D40" s="62">
        <v>2682628.4900000002</v>
      </c>
      <c r="E40" s="62">
        <v>2719996.13</v>
      </c>
      <c r="F40" s="62">
        <v>817670.42999999993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79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-40464</v>
      </c>
      <c r="D53" s="23">
        <v>246066.04</v>
      </c>
      <c r="E53" s="23">
        <v>57975</v>
      </c>
      <c r="F53" s="23">
        <f>C53+D53-E53</f>
        <v>147627.04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7" spans="1:6" x14ac:dyDescent="0.3">
      <c r="A57" s="63"/>
      <c r="B57" s="64"/>
      <c r="C57" s="63"/>
      <c r="D57" s="63"/>
      <c r="E57" s="63"/>
      <c r="F57" s="65"/>
    </row>
    <row r="59" spans="1:6" ht="40.049999999999997" customHeight="1" x14ac:dyDescent="0.3">
      <c r="A59" s="56" t="s">
        <v>37</v>
      </c>
      <c r="B59" s="55"/>
      <c r="C59" s="55"/>
      <c r="D59" s="55"/>
      <c r="E59" s="55"/>
      <c r="F59" s="5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80</v>
      </c>
      <c r="C62" s="33"/>
      <c r="D62" s="28"/>
      <c r="E62" s="66">
        <v>47817.39</v>
      </c>
      <c r="F62" s="31"/>
    </row>
    <row r="63" spans="1:6" x14ac:dyDescent="0.3">
      <c r="A63" s="21">
        <v>2</v>
      </c>
      <c r="B63" s="32" t="s">
        <v>81</v>
      </c>
      <c r="C63" s="33"/>
      <c r="D63" s="34"/>
      <c r="E63" s="66">
        <v>10157.709999999999</v>
      </c>
      <c r="F63" s="31"/>
    </row>
    <row r="64" spans="1:6" ht="21" x14ac:dyDescent="0.4">
      <c r="A64" s="35"/>
      <c r="B64" s="36" t="s">
        <v>41</v>
      </c>
      <c r="C64" s="37"/>
      <c r="D64" s="38"/>
      <c r="E64" s="67">
        <f>SUM(E62:E63)</f>
        <v>57975.1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5.8" customHeight="1" x14ac:dyDescent="0.3">
      <c r="A68" s="56" t="s">
        <v>82</v>
      </c>
      <c r="B68" s="56"/>
      <c r="C68" s="56"/>
      <c r="D68" s="56"/>
      <c r="E68" s="56"/>
      <c r="F68" s="56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449</v>
      </c>
    </row>
    <row r="73" spans="1:6" x14ac:dyDescent="0.3">
      <c r="A73" s="3" t="s">
        <v>45</v>
      </c>
      <c r="B73" s="10" t="s">
        <v>46</v>
      </c>
      <c r="C73" s="3">
        <v>10</v>
      </c>
    </row>
    <row r="74" spans="1:6" x14ac:dyDescent="0.3">
      <c r="A74" s="3" t="s">
        <v>47</v>
      </c>
      <c r="B74" s="10" t="s">
        <v>48</v>
      </c>
      <c r="C74" s="3">
        <v>421</v>
      </c>
    </row>
    <row r="75" spans="1:6" x14ac:dyDescent="0.3">
      <c r="A75" s="3">
        <v>2</v>
      </c>
      <c r="B75" s="45" t="s">
        <v>49</v>
      </c>
      <c r="C75" s="3">
        <v>18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4"/>
      <c r="B77" s="46"/>
      <c r="C77" s="44"/>
    </row>
    <row r="78" spans="1:6" x14ac:dyDescent="0.3">
      <c r="A78" s="68"/>
      <c r="B78" s="69"/>
      <c r="C78" s="68"/>
    </row>
    <row r="79" spans="1:6" x14ac:dyDescent="0.3">
      <c r="A79" s="44"/>
      <c r="B79" s="46"/>
      <c r="C79" s="44"/>
    </row>
    <row r="81" spans="1:6" ht="25.8" customHeight="1" x14ac:dyDescent="0.3">
      <c r="A81" s="56" t="s">
        <v>83</v>
      </c>
      <c r="B81" s="56"/>
      <c r="C81" s="56"/>
      <c r="D81" s="56"/>
      <c r="E81" s="56"/>
      <c r="F81" s="56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68"/>
      <c r="B86" s="68"/>
      <c r="C86" s="68"/>
      <c r="D86" s="68"/>
    </row>
    <row r="87" spans="1:6" x14ac:dyDescent="0.3">
      <c r="A87" s="44"/>
      <c r="B87" s="44"/>
      <c r="C87" s="44"/>
      <c r="D87" s="44"/>
    </row>
    <row r="89" spans="1:6" ht="25.8" customHeight="1" x14ac:dyDescent="0.3">
      <c r="A89" s="56" t="s">
        <v>84</v>
      </c>
      <c r="B89" s="56"/>
      <c r="C89" s="56"/>
      <c r="D89" s="56"/>
      <c r="E89" s="56"/>
      <c r="F89" s="56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7"/>
      <c r="C93" s="48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8:F68"/>
    <mergeCell ref="A81:F81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9" sqref="A9:XFD10"/>
    </sheetView>
  </sheetViews>
  <sheetFormatPr defaultRowHeight="14.4" x14ac:dyDescent="0.3"/>
  <cols>
    <col min="1" max="1" width="8.88671875" style="70"/>
    <col min="2" max="2" width="13.21875" style="70" customWidth="1"/>
    <col min="3" max="3" width="10.6640625" style="70" customWidth="1"/>
    <col min="4" max="4" width="15" style="70" customWidth="1"/>
    <col min="5" max="5" width="15.33203125" style="70" customWidth="1"/>
    <col min="6" max="6" width="11.88671875" style="70" customWidth="1"/>
    <col min="7" max="7" width="11.77734375" style="70" customWidth="1"/>
    <col min="8" max="8" width="8.88671875" style="70"/>
    <col min="9" max="9" width="18.554687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56" t="s">
        <v>85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51" customHeight="1" x14ac:dyDescent="0.3">
      <c r="A7" s="34">
        <v>1</v>
      </c>
      <c r="B7" s="72" t="s">
        <v>87</v>
      </c>
      <c r="C7" s="34" t="s">
        <v>88</v>
      </c>
      <c r="D7" s="34" t="s">
        <v>89</v>
      </c>
      <c r="E7" s="34" t="s">
        <v>90</v>
      </c>
      <c r="F7" s="73">
        <v>48</v>
      </c>
      <c r="G7" s="34" t="s">
        <v>91</v>
      </c>
      <c r="H7" s="34">
        <v>100</v>
      </c>
      <c r="I7" s="34" t="s">
        <v>92</v>
      </c>
    </row>
    <row r="8" spans="1:9" ht="57.6" x14ac:dyDescent="0.3">
      <c r="A8" s="34">
        <v>2</v>
      </c>
      <c r="B8" s="72" t="s">
        <v>93</v>
      </c>
      <c r="C8" s="34" t="s">
        <v>94</v>
      </c>
      <c r="D8" s="34" t="s">
        <v>95</v>
      </c>
      <c r="E8" s="34" t="s">
        <v>96</v>
      </c>
      <c r="F8" s="73">
        <v>327</v>
      </c>
      <c r="G8" s="34" t="s">
        <v>91</v>
      </c>
      <c r="H8" s="34">
        <v>100</v>
      </c>
      <c r="I8" s="34" t="s">
        <v>97</v>
      </c>
    </row>
    <row r="9" spans="1:9" x14ac:dyDescent="0.3">
      <c r="A9" s="75"/>
      <c r="B9" s="76"/>
      <c r="C9" s="76"/>
      <c r="D9" s="76"/>
      <c r="E9" s="76"/>
      <c r="F9" s="76"/>
      <c r="G9" s="76"/>
      <c r="H9" s="76"/>
      <c r="I9" s="76"/>
    </row>
    <row r="10" spans="1:9" x14ac:dyDescent="0.3">
      <c r="A10" s="75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75"/>
      <c r="B11" s="76"/>
      <c r="C11" s="76"/>
      <c r="D11" s="76"/>
      <c r="E11" s="76"/>
      <c r="F11" s="76"/>
      <c r="G11" s="76"/>
      <c r="H11" s="76"/>
      <c r="I11" s="7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5.2" customHeight="1" x14ac:dyDescent="0.3">
      <c r="A13" s="56" t="s">
        <v>86</v>
      </c>
      <c r="B13" s="56"/>
      <c r="C13" s="56"/>
      <c r="D13" s="56"/>
      <c r="E13" s="56"/>
      <c r="F13" s="56"/>
      <c r="G13" s="56"/>
      <c r="H13" s="56"/>
      <c r="I13" s="56"/>
    </row>
    <row r="14" spans="1:9" ht="18" x14ac:dyDescent="0.3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</row>
    <row r="17" spans="1:9" x14ac:dyDescent="0.3">
      <c r="A17" s="74">
        <v>1</v>
      </c>
      <c r="B17" s="74" t="s">
        <v>66</v>
      </c>
      <c r="C17" s="74">
        <v>73112.25</v>
      </c>
      <c r="D17" s="9"/>
      <c r="E17" s="9"/>
      <c r="F17" s="9"/>
      <c r="G17" s="9"/>
      <c r="H17" s="9"/>
      <c r="I17" s="9"/>
    </row>
    <row r="18" spans="1:9" x14ac:dyDescent="0.3">
      <c r="A18" s="74">
        <v>2</v>
      </c>
      <c r="B18" s="74" t="s">
        <v>67</v>
      </c>
      <c r="C18" s="74">
        <v>55227.649999999994</v>
      </c>
      <c r="D18" s="9"/>
      <c r="E18" s="9"/>
      <c r="F18" s="9"/>
      <c r="G18" s="9"/>
      <c r="H18" s="9"/>
      <c r="I18" s="9"/>
    </row>
    <row r="19" spans="1:9" x14ac:dyDescent="0.3">
      <c r="A19" s="74">
        <v>3</v>
      </c>
      <c r="B19" s="74" t="s">
        <v>68</v>
      </c>
      <c r="C19" s="74">
        <v>17464.34</v>
      </c>
      <c r="D19" s="9"/>
      <c r="E19" s="9"/>
      <c r="F19" s="9"/>
      <c r="G19" s="9"/>
      <c r="H19" s="9"/>
      <c r="I19" s="9"/>
    </row>
    <row r="20" spans="1:9" x14ac:dyDescent="0.3">
      <c r="A20" s="74">
        <v>4</v>
      </c>
      <c r="B20" s="74" t="s">
        <v>69</v>
      </c>
      <c r="C20" s="74">
        <v>92106.180000000008</v>
      </c>
      <c r="D20" s="9"/>
      <c r="E20" s="9"/>
      <c r="F20" s="9"/>
      <c r="G20" s="9"/>
      <c r="H20" s="9"/>
      <c r="I20" s="9"/>
    </row>
    <row r="21" spans="1:9" x14ac:dyDescent="0.3">
      <c r="A21" s="74">
        <v>5</v>
      </c>
      <c r="B21" s="74" t="s">
        <v>70</v>
      </c>
      <c r="C21" s="74">
        <v>135669.72</v>
      </c>
      <c r="D21" s="9"/>
      <c r="E21" s="9"/>
      <c r="F21" s="9"/>
      <c r="G21" s="9"/>
      <c r="H21" s="9"/>
      <c r="I21" s="9"/>
    </row>
    <row r="22" spans="1:9" x14ac:dyDescent="0.3">
      <c r="A22" s="74">
        <v>6</v>
      </c>
      <c r="B22" s="74" t="s">
        <v>71</v>
      </c>
      <c r="C22" s="74">
        <v>120403.58</v>
      </c>
      <c r="D22" s="9"/>
      <c r="E22" s="9"/>
      <c r="F22" s="9"/>
      <c r="G22" s="9"/>
      <c r="H22" s="9"/>
      <c r="I22" s="9"/>
    </row>
    <row r="23" spans="1:9" x14ac:dyDescent="0.3">
      <c r="A23" s="74">
        <v>7</v>
      </c>
      <c r="B23" s="74" t="s">
        <v>72</v>
      </c>
      <c r="C23" s="74">
        <v>124355.98999999999</v>
      </c>
      <c r="D23" s="9"/>
      <c r="E23" s="9"/>
      <c r="F23" s="9"/>
      <c r="G23" s="9"/>
      <c r="H23" s="9"/>
      <c r="I23" s="9"/>
    </row>
    <row r="24" spans="1:9" x14ac:dyDescent="0.3">
      <c r="A24" s="74">
        <v>8</v>
      </c>
      <c r="B24" s="74" t="s">
        <v>73</v>
      </c>
      <c r="C24" s="74">
        <v>33054.959999999999</v>
      </c>
      <c r="D24" s="9"/>
      <c r="E24" s="9"/>
      <c r="F24" s="9"/>
      <c r="G24" s="9"/>
      <c r="H24" s="9"/>
      <c r="I24" s="9"/>
    </row>
    <row r="25" spans="1:9" x14ac:dyDescent="0.3">
      <c r="A25" s="74">
        <v>9</v>
      </c>
      <c r="B25" s="74" t="s">
        <v>74</v>
      </c>
      <c r="C25" s="74">
        <v>33899.199999999997</v>
      </c>
      <c r="D25" s="9"/>
      <c r="E25" s="9"/>
      <c r="F25" s="9"/>
      <c r="G25" s="9"/>
      <c r="H25" s="9"/>
      <c r="I25" s="9"/>
    </row>
    <row r="26" spans="1:9" x14ac:dyDescent="0.3">
      <c r="A26" s="74">
        <v>10</v>
      </c>
      <c r="B26" s="74" t="s">
        <v>75</v>
      </c>
      <c r="C26" s="74">
        <v>15890.439999999999</v>
      </c>
      <c r="D26" s="9"/>
      <c r="E26" s="9"/>
      <c r="F26" s="9"/>
      <c r="G26" s="9"/>
      <c r="H26" s="9"/>
      <c r="I26" s="9"/>
    </row>
    <row r="27" spans="1:9" x14ac:dyDescent="0.3">
      <c r="A27" s="74">
        <v>11</v>
      </c>
      <c r="B27" s="74" t="s">
        <v>76</v>
      </c>
      <c r="C27" s="74">
        <v>15737.44</v>
      </c>
      <c r="D27" s="9"/>
      <c r="E27" s="9"/>
      <c r="F27" s="9"/>
      <c r="G27" s="9"/>
      <c r="H27" s="9"/>
      <c r="I27" s="9"/>
    </row>
    <row r="28" spans="1:9" x14ac:dyDescent="0.3">
      <c r="A28" s="74">
        <v>12</v>
      </c>
      <c r="B28" s="74" t="s">
        <v>77</v>
      </c>
      <c r="C28" s="74">
        <v>143158.24</v>
      </c>
      <c r="D28" s="9"/>
      <c r="E28" s="9"/>
      <c r="F28" s="9"/>
      <c r="G28" s="9"/>
      <c r="H28" s="9"/>
      <c r="I28" s="9"/>
    </row>
    <row r="29" spans="1:9" x14ac:dyDescent="0.3">
      <c r="A29" s="74">
        <v>13</v>
      </c>
      <c r="B29" s="74" t="s">
        <v>78</v>
      </c>
      <c r="C29" s="74">
        <v>124657.08000000002</v>
      </c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2018-03-23T12:44:54Z</cp:lastPrinted>
  <dcterms:created xsi:type="dcterms:W3CDTF">2018-01-26T08:16:56Z</dcterms:created>
  <dcterms:modified xsi:type="dcterms:W3CDTF">2018-03-23T12:44:59Z</dcterms:modified>
</cp:coreProperties>
</file>