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4" i="1" l="1"/>
  <c r="E28" i="1"/>
  <c r="F28" i="1"/>
  <c r="F27" i="1"/>
</calcChain>
</file>

<file path=xl/sharedStrings.xml><?xml version="1.0" encoding="utf-8"?>
<sst xmlns="http://schemas.openxmlformats.org/spreadsheetml/2006/main" count="123" uniqueCount="89">
  <si>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</si>
  <si>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</si>
  <si>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</si>
  <si>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</si>
  <si>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</si>
  <si>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</si>
  <si>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</si>
  <si>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</si>
  <si>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</si>
  <si>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</si>
  <si>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</si>
  <si>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</si>
  <si>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</si>
  <si>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</si>
  <si>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</si>
  <si>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</si>
  <si>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</si>
  <si>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</si>
  <si>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</si>
  <si>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</si>
  <si>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</si>
  <si>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</si>
  <si>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</si>
  <si>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</si>
  <si>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</si>
  <si>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</si>
  <si>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</si>
  <si>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</si>
  <si>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</si>
  <si>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</si>
  <si>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</si>
  <si>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</si>
  <si>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</si>
  <si>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</si>
  <si>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</si>
  <si>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</si>
  <si>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</si>
  <si>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</si>
  <si>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</si>
  <si>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</si>
  <si>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</si>
  <si>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</si>
  <si>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</si>
  <si>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</si>
  <si>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</si>
  <si>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Пермякова д.54а за 2022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</si>
  <si>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</si>
  <si>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</si>
  <si>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</si>
  <si>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</si>
  <si>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</si>
  <si>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</si>
  <si>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</si>
  <si>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</si>
  <si>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</si>
  <si>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</si>
  <si>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</si>
  <si>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</si>
  <si>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</si>
  <si>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</si>
  <si>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</si>
  <si>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</si>
  <si>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</si>
  <si>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</si>
  <si>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</si>
  <si>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</si>
  <si>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</si>
  <si>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</si>
  <si>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</si>
  <si>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1-32</t>
  </si>
  <si>
    <t>лифт</t>
  </si>
  <si>
    <t>Акт № 2-07 от 01.08.2022</t>
  </si>
  <si>
    <t>июль 2022</t>
  </si>
  <si>
    <t>часы</t>
  </si>
  <si>
    <t>ООО "НИКО"</t>
  </si>
  <si>
    <t>кв, не оснащ. ИПУ ГВС</t>
  </si>
  <si>
    <t>ГВС</t>
  </si>
  <si>
    <t>реестр №4 отключений ГВС за август 2022г.</t>
  </si>
  <si>
    <t>01.08.2022, 00-00 - 11.08.2022, 19-00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</si>
  <si>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</si>
  <si>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</si>
  <si>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</si>
  <si>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</si>
  <si>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34в</t>
  </si>
  <si>
    <t>60</t>
  </si>
  <si>
    <t>НДС исчисленный с суммы начислений по текущему ремонту в связи с отсутствием выполненных работ, а также с невозможностью применения льготы для освобождения от НДС (пп. 30, п.3 ст. 149 НК РФ)</t>
  </si>
  <si>
    <t xml:space="preserve">2. Накопительный резервный фонд (ремонт общего имущества, дополнительные доходы) </t>
  </si>
  <si>
    <t>Ремонт общего имущества</t>
  </si>
  <si>
    <t>3. Ремонт общего имущества,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</si>
</sst>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left" vertical="center" shrinkToFit="1"/>
    </xf>
    <xf numFmtId="0" fontId="10" fillId="0" borderId="1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distributed"/>
    </xf>
    <xf numFmtId="0" fontId="12" fillId="0" borderId="12" xfId="0" applyNumberFormat="1" applyFont="1" applyBorder="1" applyAlignment="1" applyProtection="1">
      <alignment horizontal="left" vertical="distributed"/>
    </xf>
    <xf numFmtId="0" fontId="10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2" fillId="0" borderId="12" xfId="0" applyNumberFormat="1" applyFont="1" applyBorder="1" applyAlignment="1" applyProtection="1">
      <alignment horizontal="left" vertical="distributed" wrapText="1"/>
    </xf>
    <xf numFmtId="0" fontId="9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6" zoomScaleNormal="100" workbookViewId="0">
      <selection activeCell="A31" sqref="A3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45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33">
        <v>1986</v>
      </c>
    </row>
    <row r="7" spans="1:6" ht="18.75" x14ac:dyDescent="0.3">
      <c r="B7" s="2" t="s">
        <v>1</v>
      </c>
      <c r="C7" s="33">
        <v>3948.19</v>
      </c>
    </row>
    <row r="8" spans="1:6" ht="18.75" x14ac:dyDescent="0.3">
      <c r="B8" s="2"/>
      <c r="C8" s="2"/>
    </row>
    <row r="9" spans="1:6" ht="22.5" customHeight="1" x14ac:dyDescent="0.25">
      <c r="A9" s="47" t="s">
        <v>38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102871</v>
      </c>
      <c r="D13" s="34">
        <v>485627</v>
      </c>
      <c r="E13" s="34">
        <v>477465</v>
      </c>
      <c r="F13" s="34">
        <v>111033</v>
      </c>
    </row>
    <row r="14" spans="1:6" x14ac:dyDescent="0.25">
      <c r="A14" s="12">
        <v>2</v>
      </c>
      <c r="B14" s="11" t="s">
        <v>9</v>
      </c>
      <c r="C14" s="34">
        <v>28178</v>
      </c>
      <c r="D14" s="34">
        <v>130764</v>
      </c>
      <c r="E14" s="34">
        <v>129199</v>
      </c>
      <c r="F14" s="34">
        <v>29742</v>
      </c>
    </row>
    <row r="15" spans="1:6" x14ac:dyDescent="0.25">
      <c r="A15" s="12">
        <v>3</v>
      </c>
      <c r="B15" s="11" t="s">
        <v>10</v>
      </c>
      <c r="C15" s="34">
        <v>65952</v>
      </c>
      <c r="D15" s="34">
        <v>284520</v>
      </c>
      <c r="E15" s="34">
        <v>290750</v>
      </c>
      <c r="F15" s="34">
        <v>59721</v>
      </c>
    </row>
    <row r="16" spans="1:6" x14ac:dyDescent="0.25">
      <c r="A16" s="12">
        <v>4</v>
      </c>
      <c r="B16" s="11" t="s">
        <v>11</v>
      </c>
      <c r="C16" s="34">
        <v>0</v>
      </c>
      <c r="D16" s="34">
        <v>0</v>
      </c>
      <c r="E16" s="34">
        <v>0</v>
      </c>
      <c r="F16" s="34">
        <v>0</v>
      </c>
    </row>
    <row r="17" spans="1:6" x14ac:dyDescent="0.25">
      <c r="A17" s="12">
        <v>5</v>
      </c>
      <c r="B17" s="11" t="s">
        <v>12</v>
      </c>
      <c r="C17" s="34">
        <v>38301</v>
      </c>
      <c r="D17" s="34">
        <v>170562</v>
      </c>
      <c r="E17" s="34">
        <v>169315</v>
      </c>
      <c r="F17" s="34">
        <v>39547</v>
      </c>
    </row>
    <row r="18" spans="1:6" ht="30" x14ac:dyDescent="0.25">
      <c r="A18" s="12">
        <v>6</v>
      </c>
      <c r="B18" s="11" t="s">
        <v>13</v>
      </c>
      <c r="C18" s="34">
        <v>54356</v>
      </c>
      <c r="D18" s="34">
        <v>234712</v>
      </c>
      <c r="E18" s="34">
        <v>233553</v>
      </c>
      <c r="F18" s="34">
        <v>55516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2780</v>
      </c>
      <c r="D20" s="34">
        <v>13187</v>
      </c>
      <c r="E20" s="34">
        <v>13256</v>
      </c>
      <c r="F20" s="34">
        <v>2711</v>
      </c>
    </row>
    <row r="21" spans="1:6" ht="15" customHeight="1" x14ac:dyDescent="0.25">
      <c r="A21" s="12" t="s">
        <v>18</v>
      </c>
      <c r="B21" s="16" t="s">
        <v>19</v>
      </c>
      <c r="C21" s="34">
        <v>8048</v>
      </c>
      <c r="D21" s="34">
        <v>37942</v>
      </c>
      <c r="E21" s="34">
        <v>37314</v>
      </c>
      <c r="F21" s="34">
        <v>8676</v>
      </c>
    </row>
    <row r="23" spans="1:6" ht="18.75" customHeight="1" x14ac:dyDescent="0.25">
      <c r="A23" s="48" t="s">
        <v>86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44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87</v>
      </c>
      <c r="C26" s="34">
        <v>139657</v>
      </c>
      <c r="D26" s="34">
        <v>82781</v>
      </c>
      <c r="E26" s="34">
        <v>37073</v>
      </c>
      <c r="F26" s="34">
        <v>185365</v>
      </c>
    </row>
    <row r="27" spans="1:6" x14ac:dyDescent="0.25">
      <c r="A27" s="19">
        <v>2</v>
      </c>
      <c r="B27" s="20" t="s">
        <v>40</v>
      </c>
      <c r="C27" s="27">
        <v>4480</v>
      </c>
      <c r="D27" s="34">
        <v>4480</v>
      </c>
      <c r="E27" s="34">
        <v>0</v>
      </c>
      <c r="F27" s="31">
        <f>C27+D27</f>
        <v>8960</v>
      </c>
    </row>
    <row r="28" spans="1:6" x14ac:dyDescent="0.25">
      <c r="A28" s="19"/>
      <c r="B28" s="20" t="s">
        <v>39</v>
      </c>
      <c r="C28" s="34">
        <v>144137</v>
      </c>
      <c r="D28" s="34">
        <v>87261</v>
      </c>
      <c r="E28" s="34">
        <f>E26</f>
        <v>37073</v>
      </c>
      <c r="F28" s="34">
        <f>SUM(F26:F27)</f>
        <v>194325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8" t="s">
        <v>88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17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4.5" customHeight="1" x14ac:dyDescent="0.25">
      <c r="A33" s="22">
        <v>1</v>
      </c>
      <c r="B33" s="42" t="s">
        <v>85</v>
      </c>
      <c r="C33" s="40"/>
      <c r="D33" s="41"/>
      <c r="E33" s="22">
        <v>37073</v>
      </c>
      <c r="F33" s="39"/>
    </row>
    <row r="34" spans="1:6" x14ac:dyDescent="0.25">
      <c r="A34" s="34">
        <v>2</v>
      </c>
      <c r="B34" s="34" t="s">
        <v>46</v>
      </c>
      <c r="C34" s="34" t="s">
        <v>47</v>
      </c>
      <c r="D34" s="34" t="s">
        <v>47</v>
      </c>
      <c r="E34" s="34">
        <f>E33</f>
        <v>37073</v>
      </c>
    </row>
    <row r="36" spans="1:6" ht="18.75" x14ac:dyDescent="0.25">
      <c r="A36" s="44" t="s">
        <v>48</v>
      </c>
      <c r="B36" s="45"/>
      <c r="C36" s="45"/>
      <c r="D36" s="45"/>
      <c r="E36" s="45"/>
      <c r="F36" s="45"/>
    </row>
    <row r="37" spans="1:6" x14ac:dyDescent="0.25">
      <c r="A37" s="34" t="s">
        <v>20</v>
      </c>
      <c r="B37" s="34" t="s">
        <v>49</v>
      </c>
      <c r="C37" s="34" t="s">
        <v>50</v>
      </c>
    </row>
    <row r="38" spans="1:6" x14ac:dyDescent="0.25">
      <c r="A38" s="34" t="s">
        <v>51</v>
      </c>
      <c r="B38" s="34" t="s">
        <v>52</v>
      </c>
      <c r="C38" s="34" t="s">
        <v>53</v>
      </c>
    </row>
    <row r="39" spans="1:6" ht="30" x14ac:dyDescent="0.25">
      <c r="A39" s="34" t="s">
        <v>54</v>
      </c>
      <c r="B39" s="36" t="s">
        <v>55</v>
      </c>
      <c r="C39" s="34">
        <v>131</v>
      </c>
    </row>
    <row r="40" spans="1:6" x14ac:dyDescent="0.25">
      <c r="A40" s="34" t="s">
        <v>51</v>
      </c>
      <c r="B40" s="36" t="s">
        <v>56</v>
      </c>
      <c r="C40" s="34">
        <v>12</v>
      </c>
    </row>
    <row r="41" spans="1:6" x14ac:dyDescent="0.25">
      <c r="A41" s="34" t="s">
        <v>52</v>
      </c>
      <c r="B41" s="36" t="s">
        <v>57</v>
      </c>
      <c r="C41" s="34">
        <v>114</v>
      </c>
    </row>
    <row r="42" spans="1:6" x14ac:dyDescent="0.25">
      <c r="A42" s="34" t="s">
        <v>53</v>
      </c>
      <c r="B42" s="36" t="s">
        <v>58</v>
      </c>
      <c r="C42" s="34">
        <v>4</v>
      </c>
    </row>
    <row r="43" spans="1:6" s="38" customFormat="1" x14ac:dyDescent="0.25">
      <c r="A43" s="37" t="s">
        <v>14</v>
      </c>
      <c r="B43" s="43" t="s">
        <v>59</v>
      </c>
      <c r="C43" s="37">
        <v>1</v>
      </c>
    </row>
    <row r="45" spans="1:6" ht="18.75" x14ac:dyDescent="0.25">
      <c r="A45" s="44" t="s">
        <v>60</v>
      </c>
      <c r="B45" s="45"/>
      <c r="C45" s="45"/>
      <c r="D45" s="45"/>
      <c r="E45" s="45"/>
      <c r="F45" s="45"/>
    </row>
    <row r="46" spans="1:6" ht="45" x14ac:dyDescent="0.25">
      <c r="A46" s="35" t="s">
        <v>20</v>
      </c>
      <c r="B46" s="35" t="s">
        <v>61</v>
      </c>
      <c r="C46" s="35" t="s">
        <v>62</v>
      </c>
      <c r="D46" s="35" t="s">
        <v>63</v>
      </c>
    </row>
    <row r="47" spans="1:6" x14ac:dyDescent="0.25">
      <c r="A47" s="34" t="s">
        <v>51</v>
      </c>
      <c r="B47" s="34" t="s">
        <v>52</v>
      </c>
      <c r="C47" s="34" t="s">
        <v>53</v>
      </c>
      <c r="D47" s="34" t="s">
        <v>64</v>
      </c>
    </row>
    <row r="48" spans="1:6" s="38" customFormat="1" x14ac:dyDescent="0.25">
      <c r="A48" s="37" t="s">
        <v>65</v>
      </c>
      <c r="B48" s="37" t="s">
        <v>65</v>
      </c>
      <c r="C48" s="37" t="s">
        <v>65</v>
      </c>
      <c r="D48" s="37" t="s">
        <v>65</v>
      </c>
    </row>
    <row r="50" spans="1:6" ht="18.75" x14ac:dyDescent="0.25">
      <c r="A50" s="44" t="s">
        <v>66</v>
      </c>
      <c r="B50" s="45"/>
      <c r="C50" s="45"/>
      <c r="D50" s="45"/>
      <c r="E50" s="45"/>
      <c r="F50" s="45"/>
    </row>
    <row r="51" spans="1:6" ht="30" x14ac:dyDescent="0.25">
      <c r="A51" s="34" t="s">
        <v>20</v>
      </c>
      <c r="B51" s="35" t="s">
        <v>21</v>
      </c>
      <c r="C51" s="35" t="s">
        <v>67</v>
      </c>
      <c r="D51" s="35" t="s">
        <v>25</v>
      </c>
      <c r="E51" s="35" t="s">
        <v>23</v>
      </c>
    </row>
    <row r="52" spans="1:6" x14ac:dyDescent="0.25">
      <c r="A52" s="34" t="s">
        <v>51</v>
      </c>
      <c r="B52" s="34" t="s">
        <v>52</v>
      </c>
      <c r="C52" s="34" t="s">
        <v>53</v>
      </c>
      <c r="D52" s="34" t="s">
        <v>64</v>
      </c>
      <c r="E52" s="34" t="s">
        <v>68</v>
      </c>
    </row>
    <row r="53" spans="1:6" x14ac:dyDescent="0.25">
      <c r="A53" s="34" t="s">
        <v>65</v>
      </c>
      <c r="B53" s="34" t="s">
        <v>65</v>
      </c>
      <c r="C53" s="34" t="s">
        <v>65</v>
      </c>
      <c r="D53" s="34" t="s">
        <v>65</v>
      </c>
      <c r="E53" s="34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A7" sqref="A7:XFD7"/>
    </sheetView>
  </sheetViews>
  <sheetFormatPr defaultRowHeight="15" x14ac:dyDescent="0.25"/>
  <cols>
    <col min="1" max="1" width="3.85546875" customWidth="1"/>
    <col min="2" max="2" width="10" customWidth="1"/>
    <col min="3" max="3" width="10.85546875" customWidth="1"/>
    <col min="4" max="4" width="24.28515625" customWidth="1"/>
    <col min="5" max="5" width="19.7109375" customWidth="1"/>
    <col min="6" max="6" width="14.42578125" customWidth="1"/>
    <col min="7" max="7" width="11.5703125" customWidth="1"/>
    <col min="8" max="8" width="10.140625" customWidth="1"/>
    <col min="9" max="9" width="17.5703125" customWidth="1"/>
  </cols>
  <sheetData>
    <row r="3" spans="1:9" s="1" customFormat="1" ht="18.75" customHeight="1" x14ac:dyDescent="0.25">
      <c r="A3" s="52" t="s">
        <v>37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100.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7.75" customHeight="1" x14ac:dyDescent="0.25">
      <c r="A6" s="34">
        <v>1</v>
      </c>
      <c r="B6" s="34" t="s">
        <v>69</v>
      </c>
      <c r="C6" s="34" t="s">
        <v>70</v>
      </c>
      <c r="D6" s="34" t="s">
        <v>71</v>
      </c>
      <c r="E6" s="34" t="s">
        <v>72</v>
      </c>
      <c r="F6" s="34">
        <v>24</v>
      </c>
      <c r="G6" s="34" t="s">
        <v>73</v>
      </c>
      <c r="H6" s="34">
        <v>100</v>
      </c>
      <c r="I6" s="34" t="s">
        <v>74</v>
      </c>
    </row>
    <row r="7" spans="1:9" s="38" customFormat="1" ht="45" x14ac:dyDescent="0.25">
      <c r="A7" s="37">
        <v>2</v>
      </c>
      <c r="B7" s="37" t="s">
        <v>75</v>
      </c>
      <c r="C7" s="37" t="s">
        <v>76</v>
      </c>
      <c r="D7" s="37" t="s">
        <v>77</v>
      </c>
      <c r="E7" s="37" t="s">
        <v>78</v>
      </c>
      <c r="F7" s="37">
        <v>259</v>
      </c>
      <c r="G7" s="37" t="s">
        <v>73</v>
      </c>
      <c r="H7" s="37">
        <v>100</v>
      </c>
      <c r="I7" s="37" t="s">
        <v>79</v>
      </c>
    </row>
    <row r="8" spans="1:9" s="1" customFormat="1" x14ac:dyDescent="0.25"/>
    <row r="9" spans="1:9" s="1" customFormat="1" x14ac:dyDescent="0.25"/>
    <row r="10" spans="1:9" s="1" customFormat="1" ht="18.75" x14ac:dyDescent="0.25">
      <c r="A10" s="44" t="s">
        <v>80</v>
      </c>
      <c r="B10" s="45"/>
      <c r="C10" s="45"/>
      <c r="D10" s="45"/>
      <c r="E10" s="45"/>
      <c r="F10" s="45"/>
    </row>
    <row r="11" spans="1:9" s="1" customFormat="1" ht="30" x14ac:dyDescent="0.25">
      <c r="A11" s="35" t="s">
        <v>27</v>
      </c>
      <c r="B11" s="35" t="s">
        <v>81</v>
      </c>
      <c r="C11" s="35" t="s">
        <v>82</v>
      </c>
    </row>
    <row r="12" spans="1:9" s="1" customFormat="1" x14ac:dyDescent="0.25">
      <c r="A12" s="34" t="s">
        <v>51</v>
      </c>
      <c r="B12" s="34" t="s">
        <v>52</v>
      </c>
      <c r="C12" s="34" t="s">
        <v>53</v>
      </c>
    </row>
    <row r="13" spans="1:9" s="1" customFormat="1" x14ac:dyDescent="0.25">
      <c r="A13" s="34">
        <v>1</v>
      </c>
      <c r="B13" s="34" t="s">
        <v>52</v>
      </c>
      <c r="C13" s="34">
        <v>33806.11</v>
      </c>
    </row>
    <row r="14" spans="1:9" s="1" customFormat="1" x14ac:dyDescent="0.25">
      <c r="A14" s="34">
        <v>2</v>
      </c>
      <c r="B14" s="34" t="s">
        <v>83</v>
      </c>
      <c r="C14" s="34">
        <v>124534.01</v>
      </c>
    </row>
    <row r="15" spans="1:9" x14ac:dyDescent="0.25">
      <c r="A15" s="34">
        <v>3</v>
      </c>
      <c r="B15" s="34" t="s">
        <v>84</v>
      </c>
      <c r="C15" s="34">
        <v>26920.15</v>
      </c>
    </row>
  </sheetData>
  <mergeCells count="2">
    <mergeCell ref="A3:I3"/>
    <mergeCell ref="A10:F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2023-03-21T12:24:04Z</cp:lastPrinted>
  <dcterms:created xsi:type="dcterms:W3CDTF">2018-01-26T08:16:56Z</dcterms:created>
  <dcterms:modified xsi:type="dcterms:W3CDTF">2023-03-21T12:24:20Z</dcterms:modified>
</cp:coreProperties>
</file>