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1" i="10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C55"/>
  <c r="F55" s="1"/>
  <c r="C7"/>
  <c r="C6"/>
</calcChain>
</file>

<file path=xl/sharedStrings.xml><?xml version="1.0" encoding="utf-8"?>
<sst xmlns="http://schemas.openxmlformats.org/spreadsheetml/2006/main" count="197" uniqueCount="178">
  <si>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</si>
  <si>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</si>
  <si>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</si>
  <si>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</si>
  <si>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</si>
  <si>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</si>
  <si>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</si>
  <si>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</si>
  <si>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</si>
  <si>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</si>
  <si>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</si>
  <si>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</si>
  <si>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</si>
  <si>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</si>
  <si>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</si>
  <si>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</si>
  <si>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</si>
  <si>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</si>
  <si>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</si>
  <si>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</si>
  <si>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</si>
  <si>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</si>
  <si>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</si>
  <si>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</si>
  <si>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</si>
  <si>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</si>
  <si>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Остаток средств, перерасход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</si>
  <si>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</si>
  <si>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</si>
  <si>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</si>
  <si>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</si>
  <si>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</si>
  <si>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</si>
  <si>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</si>
  <si>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</si>
  <si>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</si>
  <si>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</si>
  <si>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</si>
  <si>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</si>
  <si>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</si>
  <si>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</si>
  <si>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</si>
  <si>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</si>
  <si>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</si>
  <si>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</si>
  <si>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</si>
  <si>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</si>
  <si>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</si>
  <si>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</si>
  <si>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</si>
  <si>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</si>
  <si>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54   по ул. Пермякова  </t>
  </si>
  <si>
    <t>подъезды, 6 шт.</t>
  </si>
  <si>
    <t>тепловые узлы, 6 шт</t>
  </si>
  <si>
    <t>кровля, 0,015 тыс.м2</t>
  </si>
  <si>
    <t>межпанел. швы,  46 м.п.</t>
  </si>
  <si>
    <t>отмостка, крыльца, 0,001 тыс.м2</t>
  </si>
  <si>
    <t>отопление, 0,012 тыс.м.</t>
  </si>
  <si>
    <t>канализация, 0,016 тыс.м.</t>
  </si>
  <si>
    <t>Получено за 2013 год</t>
  </si>
  <si>
    <t>74.30</t>
  </si>
  <si>
    <t>36.47</t>
  </si>
  <si>
    <t>55.60</t>
  </si>
  <si>
    <t>55.51</t>
  </si>
  <si>
    <t>53.16</t>
  </si>
  <si>
    <t>51.89</t>
  </si>
  <si>
    <t>394.57</t>
  </si>
  <si>
    <t>59.13</t>
  </si>
  <si>
    <t>38.77</t>
  </si>
  <si>
    <t>88.61</t>
  </si>
  <si>
    <t>56.08</t>
  </si>
  <si>
    <t>52.00</t>
  </si>
  <si>
    <t>32.37</t>
  </si>
  <si>
    <t>1301.91</t>
  </si>
  <si>
    <t>61.60</t>
  </si>
  <si>
    <t>54.35</t>
  </si>
  <si>
    <t>73720.31</t>
  </si>
  <si>
    <t>67.47</t>
  </si>
  <si>
    <t>74.88</t>
  </si>
  <si>
    <t>55.30</t>
  </si>
  <si>
    <t>708.01</t>
  </si>
  <si>
    <t>1225.95</t>
  </si>
  <si>
    <t>64.06</t>
  </si>
  <si>
    <t>1402.93</t>
  </si>
  <si>
    <t>37.85</t>
  </si>
  <si>
    <t>20.90</t>
  </si>
  <si>
    <t>68.89</t>
  </si>
  <si>
    <t>75.54</t>
  </si>
  <si>
    <t>72.99</t>
  </si>
  <si>
    <t>27.95</t>
  </si>
  <si>
    <t>75.94</t>
  </si>
  <si>
    <t>2982.05</t>
  </si>
  <si>
    <t>1426.49</t>
  </si>
  <si>
    <t>63.95</t>
  </si>
  <si>
    <t>10906.36</t>
  </si>
  <si>
    <t>41.12</t>
  </si>
  <si>
    <t>62.58</t>
  </si>
  <si>
    <t>80.81</t>
  </si>
  <si>
    <t>66.89</t>
  </si>
  <si>
    <t>63.58</t>
  </si>
  <si>
    <t>867.54</t>
  </si>
  <si>
    <t>12229.77</t>
  </si>
  <si>
    <t>2005.54</t>
  </si>
  <si>
    <t>3053.47</t>
  </si>
  <si>
    <t>3762.29</t>
  </si>
  <si>
    <t>4653.57</t>
  </si>
  <si>
    <t>70.18</t>
  </si>
  <si>
    <t>43661.71</t>
  </si>
  <si>
    <t>226.82</t>
  </si>
  <si>
    <t>88.47</t>
  </si>
  <si>
    <t>14400.11</t>
  </si>
  <si>
    <t>1457.16</t>
  </si>
  <si>
    <t>85.83</t>
  </si>
  <si>
    <t>33.97</t>
  </si>
  <si>
    <t>1060.35</t>
  </si>
  <si>
    <t>68.92</t>
  </si>
  <si>
    <t>48.98</t>
  </si>
  <si>
    <t>47.25</t>
  </si>
  <si>
    <t>3164.95</t>
  </si>
  <si>
    <t>2818.87</t>
  </si>
  <si>
    <t>383.27</t>
  </si>
  <si>
    <t>70.25</t>
  </si>
  <si>
    <t>65.55</t>
  </si>
  <si>
    <t>44.60</t>
  </si>
  <si>
    <t>64.12</t>
  </si>
  <si>
    <t>83.37</t>
  </si>
  <si>
    <t>67.85</t>
  </si>
  <si>
    <t>2819.15</t>
  </si>
  <si>
    <t>7835.97</t>
  </si>
  <si>
    <t>27.30</t>
  </si>
  <si>
    <t>53.08</t>
  </si>
  <si>
    <t>13616.48</t>
  </si>
  <si>
    <t>89.11</t>
  </si>
  <si>
    <t>3272.21</t>
  </si>
  <si>
    <t>12859.41</t>
  </si>
  <si>
    <t>64.81</t>
  </si>
  <si>
    <t>25311.55</t>
  </si>
  <si>
    <t>2759.71</t>
  </si>
  <si>
    <t>118.85</t>
  </si>
  <si>
    <t>33.96</t>
  </si>
  <si>
    <t>2827.64</t>
  </si>
  <si>
    <t>1392.32</t>
  </si>
  <si>
    <t>43.54</t>
  </si>
  <si>
    <t>2053.12</t>
  </si>
  <si>
    <t>23.68</t>
  </si>
  <si>
    <t>2152.57</t>
  </si>
  <si>
    <t>68.70</t>
  </si>
  <si>
    <t>2256.47</t>
  </si>
  <si>
    <t>64.40</t>
  </si>
  <si>
    <t>73.56</t>
  </si>
  <si>
    <t>1358.89</t>
  </si>
  <si>
    <t>1402.76</t>
  </si>
  <si>
    <t>52.82</t>
  </si>
  <si>
    <t>75.08</t>
  </si>
  <si>
    <t>73.62</t>
  </si>
  <si>
    <t>75.18</t>
  </si>
  <si>
    <t>68.32</t>
  </si>
  <si>
    <t>83.60</t>
  </si>
  <si>
    <t>5765.05</t>
  </si>
  <si>
    <t>1067.58</t>
  </si>
  <si>
    <t>42.93</t>
  </si>
  <si>
    <t>62.37</t>
  </si>
  <si>
    <t>66.99</t>
  </si>
  <si>
    <t>1415.02</t>
  </si>
  <si>
    <t>58.93</t>
  </si>
  <si>
    <t>88.45</t>
  </si>
  <si>
    <t>74.16</t>
  </si>
  <si>
    <t>7016.44</t>
  </si>
  <si>
    <t>63.84</t>
  </si>
  <si>
    <t>13945.26</t>
  </si>
  <si>
    <t>562.45</t>
  </si>
  <si>
    <t>117 Кварт.</t>
  </si>
  <si>
    <t>308038.07</t>
  </si>
  <si>
    <t>12.270</t>
  </si>
  <si>
    <t>26.100</t>
  </si>
  <si>
    <t>22.110</t>
  </si>
  <si>
    <t>Общая площадь МКД всего, кв.м.</t>
  </si>
  <si>
    <t>Замена лифтов, 6 шт.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</si>
</sst>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6"/>
  <sheetViews>
    <sheetView tabSelected="1" zoomScale="110" zoomScaleNormal="110" workbookViewId="0">
      <selection activeCell="I14" sqref="I1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0" t="s">
        <v>51</v>
      </c>
    </row>
    <row r="2" spans="1:9">
      <c r="B2" s="3" t="s">
        <v>48</v>
      </c>
    </row>
    <row r="4" spans="1:9">
      <c r="B4" s="2" t="s">
        <v>16</v>
      </c>
      <c r="C4" s="12">
        <v>1986</v>
      </c>
    </row>
    <row r="5" spans="1:9" hidden="1">
      <c r="B5" s="2" t="s">
        <v>17</v>
      </c>
      <c r="C5" s="12">
        <v>11581.2</v>
      </c>
    </row>
    <row r="6" spans="1:9" hidden="1">
      <c r="B6" s="2" t="s">
        <v>18</v>
      </c>
      <c r="C6" s="12">
        <f>154.7</f>
        <v>154.69999999999999</v>
      </c>
    </row>
    <row r="7" spans="1:9">
      <c r="B7" s="2" t="s">
        <v>176</v>
      </c>
      <c r="C7" s="71">
        <f>SUM(C5:C6)</f>
        <v>11735.900000000001</v>
      </c>
    </row>
    <row r="8" spans="1:9">
      <c r="C8" s="71"/>
    </row>
    <row r="9" spans="1:9">
      <c r="A9" s="51">
        <v>1</v>
      </c>
      <c r="B9" s="52" t="s">
        <v>19</v>
      </c>
      <c r="C9" s="26"/>
      <c r="E9" s="27" t="s">
        <v>27</v>
      </c>
    </row>
    <row r="10" spans="1:9" ht="6" customHeight="1">
      <c r="A10" s="79" t="s">
        <v>0</v>
      </c>
      <c r="B10" s="4"/>
      <c r="C10" s="80" t="s">
        <v>20</v>
      </c>
      <c r="D10" s="80" t="s">
        <v>21</v>
      </c>
      <c r="E10" s="80" t="s">
        <v>22</v>
      </c>
    </row>
    <row r="11" spans="1:9">
      <c r="A11" s="79"/>
      <c r="B11" s="5" t="s">
        <v>1</v>
      </c>
      <c r="C11" s="81"/>
      <c r="D11" s="81"/>
      <c r="E11" s="81"/>
    </row>
    <row r="12" spans="1:9" ht="3" customHeight="1">
      <c r="A12" s="79"/>
      <c r="B12" s="7"/>
      <c r="C12" s="82"/>
      <c r="D12" s="82"/>
      <c r="E12" s="82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9" t="s">
        <v>3</v>
      </c>
      <c r="C14" s="74">
        <v>650400.12</v>
      </c>
      <c r="D14" s="74">
        <v>637392.1176</v>
      </c>
      <c r="E14" s="74">
        <v>637392.1176</v>
      </c>
      <c r="F14" s="30"/>
    </row>
    <row r="15" spans="1:9" ht="15" customHeight="1">
      <c r="A15" s="11" t="s">
        <v>4</v>
      </c>
      <c r="B15" s="20" t="s">
        <v>5</v>
      </c>
      <c r="C15" s="77">
        <v>195953.88</v>
      </c>
      <c r="D15" s="77">
        <v>192034.80240000002</v>
      </c>
      <c r="E15" s="77">
        <v>192034.80240000002</v>
      </c>
      <c r="G15" s="18"/>
      <c r="I15" s="18"/>
    </row>
    <row r="16" spans="1:9" ht="15" customHeight="1">
      <c r="A16" s="11" t="s">
        <v>6</v>
      </c>
      <c r="B16" s="20" t="s">
        <v>7</v>
      </c>
      <c r="C16" s="77">
        <v>271000.08</v>
      </c>
      <c r="D16" s="77">
        <v>265580.0784</v>
      </c>
      <c r="E16" s="77">
        <v>265580.0784</v>
      </c>
    </row>
    <row r="17" spans="1:8" ht="15" customHeight="1">
      <c r="A17" s="11" t="s">
        <v>8</v>
      </c>
      <c r="B17" s="53" t="s">
        <v>9</v>
      </c>
      <c r="C17" s="54">
        <v>36133.32</v>
      </c>
      <c r="D17" s="75">
        <v>35410.653599999998</v>
      </c>
      <c r="E17" s="75">
        <v>35410.653599999998</v>
      </c>
      <c r="F17" s="30"/>
    </row>
    <row r="18" spans="1:8" s="12" customFormat="1" ht="15" customHeight="1">
      <c r="A18" s="11" t="s">
        <v>10</v>
      </c>
      <c r="B18" s="20" t="s">
        <v>38</v>
      </c>
      <c r="C18" s="77">
        <v>147312.84</v>
      </c>
      <c r="D18" s="77">
        <v>144366.58319999999</v>
      </c>
      <c r="E18" s="77">
        <v>144366.58319999999</v>
      </c>
      <c r="F18" s="1"/>
      <c r="G18" s="56"/>
    </row>
    <row r="19" spans="1:8">
      <c r="A19" s="10">
        <v>2</v>
      </c>
      <c r="B19" s="39" t="s">
        <v>11</v>
      </c>
      <c r="C19" s="73">
        <v>291846.24</v>
      </c>
      <c r="D19" s="73">
        <v>286009.31520000001</v>
      </c>
      <c r="E19" s="73">
        <v>286009.31520000001</v>
      </c>
      <c r="F19" s="57"/>
    </row>
    <row r="20" spans="1:8">
      <c r="A20" s="10">
        <v>3</v>
      </c>
      <c r="B20" s="39" t="s">
        <v>43</v>
      </c>
      <c r="C20" s="74">
        <v>603148.80000000005</v>
      </c>
      <c r="D20" s="76">
        <v>591085.82400000002</v>
      </c>
      <c r="E20" s="76">
        <v>591085.82400000002</v>
      </c>
    </row>
    <row r="21" spans="1:8" s="14" customFormat="1">
      <c r="A21" s="10">
        <v>4</v>
      </c>
      <c r="B21" s="33" t="s">
        <v>37</v>
      </c>
      <c r="C21" s="38">
        <v>201512.88</v>
      </c>
      <c r="D21" s="38">
        <v>184507.71</v>
      </c>
      <c r="E21" s="38">
        <v>565752</v>
      </c>
      <c r="F21" s="31"/>
    </row>
    <row r="22" spans="1:8">
      <c r="A22" s="10">
        <v>5</v>
      </c>
      <c r="B22" s="40" t="s">
        <v>12</v>
      </c>
      <c r="C22" s="38">
        <v>212283.36</v>
      </c>
      <c r="D22" s="38">
        <v>208037.69279999999</v>
      </c>
      <c r="E22" s="38">
        <v>208037.69279999999</v>
      </c>
    </row>
    <row r="23" spans="1:8">
      <c r="A23" s="10">
        <v>6</v>
      </c>
      <c r="B23" s="41" t="s">
        <v>13</v>
      </c>
      <c r="C23" s="74">
        <v>557019.62</v>
      </c>
      <c r="D23" s="38">
        <v>545879.22759999998</v>
      </c>
      <c r="E23" s="38">
        <v>545879.22759999998</v>
      </c>
      <c r="F23" s="30"/>
    </row>
    <row r="24" spans="1:8">
      <c r="A24" s="10">
        <v>7</v>
      </c>
      <c r="B24" s="39" t="s">
        <v>14</v>
      </c>
      <c r="C24" s="72">
        <v>292904.65000000002</v>
      </c>
      <c r="D24" s="72">
        <v>287046.55700000003</v>
      </c>
      <c r="E24" s="72">
        <v>287046.55700000003</v>
      </c>
    </row>
    <row r="25" spans="1:8" ht="20.25" customHeight="1">
      <c r="A25" s="15"/>
      <c r="B25" s="41" t="s">
        <v>15</v>
      </c>
      <c r="C25" s="42">
        <v>2809115.67</v>
      </c>
      <c r="D25" s="42">
        <v>2739958.4442000003</v>
      </c>
      <c r="E25" s="42">
        <v>3121202.7341999998</v>
      </c>
      <c r="F25" s="34"/>
      <c r="G25" s="35"/>
      <c r="H25" s="55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31</v>
      </c>
      <c r="C29" s="27"/>
      <c r="D29" s="27"/>
      <c r="E29" s="27"/>
      <c r="F29" s="14" t="s">
        <v>27</v>
      </c>
    </row>
    <row r="30" spans="1:8">
      <c r="A30" s="79" t="s">
        <v>0</v>
      </c>
      <c r="B30" s="4"/>
      <c r="C30" s="80" t="s">
        <v>33</v>
      </c>
      <c r="D30" s="80" t="s">
        <v>20</v>
      </c>
      <c r="E30" s="80" t="s">
        <v>21</v>
      </c>
      <c r="F30" s="80" t="s">
        <v>26</v>
      </c>
    </row>
    <row r="31" spans="1:8">
      <c r="A31" s="79"/>
      <c r="B31" s="5" t="s">
        <v>23</v>
      </c>
      <c r="C31" s="81"/>
      <c r="D31" s="81"/>
      <c r="E31" s="81"/>
      <c r="F31" s="83"/>
    </row>
    <row r="32" spans="1:8" ht="20.25" customHeight="1">
      <c r="A32" s="79"/>
      <c r="B32" s="7"/>
      <c r="C32" s="82"/>
      <c r="D32" s="82"/>
      <c r="E32" s="82"/>
      <c r="F32" s="84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2" t="s">
        <v>50</v>
      </c>
      <c r="C34" s="8">
        <v>565752</v>
      </c>
      <c r="D34" s="75">
        <v>201512.88</v>
      </c>
      <c r="E34" s="75">
        <v>184507.71</v>
      </c>
      <c r="F34" s="75">
        <v>-381244.29000000004</v>
      </c>
    </row>
    <row r="35" spans="1:6">
      <c r="A35" s="8"/>
      <c r="B35" s="22" t="s">
        <v>52</v>
      </c>
      <c r="C35" s="8">
        <v>565752</v>
      </c>
      <c r="D35" s="78"/>
      <c r="E35" s="78"/>
      <c r="F35" s="78"/>
    </row>
    <row r="36" spans="1:6">
      <c r="A36" s="8"/>
      <c r="B36" s="22" t="s">
        <v>49</v>
      </c>
      <c r="C36" s="61"/>
      <c r="D36" s="8"/>
      <c r="E36" s="8"/>
      <c r="F36" s="8"/>
    </row>
    <row r="37" spans="1:6">
      <c r="A37" s="8">
        <v>1</v>
      </c>
      <c r="B37" s="22" t="s">
        <v>54</v>
      </c>
      <c r="C37" s="8">
        <v>7890</v>
      </c>
      <c r="D37" s="8"/>
      <c r="E37" s="8"/>
      <c r="F37" s="8"/>
    </row>
    <row r="38" spans="1:6">
      <c r="A38" s="8">
        <v>2</v>
      </c>
      <c r="B38" s="22" t="s">
        <v>55</v>
      </c>
      <c r="C38" s="8">
        <v>22632</v>
      </c>
      <c r="D38" s="8"/>
      <c r="E38" s="8"/>
      <c r="F38" s="8"/>
    </row>
    <row r="39" spans="1:6">
      <c r="A39" s="8">
        <v>3</v>
      </c>
      <c r="B39" s="22" t="s">
        <v>56</v>
      </c>
      <c r="C39" s="61">
        <v>718.61000000000013</v>
      </c>
      <c r="D39" s="8"/>
      <c r="E39" s="8"/>
      <c r="F39" s="8"/>
    </row>
    <row r="40" spans="1:6">
      <c r="A40" s="15">
        <v>4</v>
      </c>
      <c r="B40" s="13" t="s">
        <v>53</v>
      </c>
      <c r="C40" s="15">
        <v>64266</v>
      </c>
      <c r="D40" s="28"/>
      <c r="E40" s="28"/>
      <c r="F40" s="15"/>
    </row>
    <row r="41" spans="1:6">
      <c r="A41" s="15">
        <v>5</v>
      </c>
      <c r="B41" s="13" t="s">
        <v>57</v>
      </c>
      <c r="C41" s="75">
        <v>9565.2000000000007</v>
      </c>
      <c r="D41" s="28"/>
      <c r="E41" s="28"/>
      <c r="F41" s="15"/>
    </row>
    <row r="42" spans="1:6">
      <c r="A42" s="15">
        <v>6</v>
      </c>
      <c r="B42" s="13" t="s">
        <v>58</v>
      </c>
      <c r="C42" s="75">
        <v>15746.72</v>
      </c>
      <c r="D42" s="28"/>
      <c r="E42" s="28"/>
      <c r="F42" s="15"/>
    </row>
    <row r="43" spans="1:6">
      <c r="A43" s="15">
        <v>7</v>
      </c>
      <c r="B43" s="13" t="s">
        <v>44</v>
      </c>
      <c r="C43" s="15">
        <v>0</v>
      </c>
      <c r="D43" s="28"/>
      <c r="E43" s="28"/>
      <c r="F43" s="15"/>
    </row>
    <row r="44" spans="1:6">
      <c r="A44" s="15"/>
      <c r="B44" s="13" t="s">
        <v>40</v>
      </c>
      <c r="C44" s="75">
        <v>120818.53</v>
      </c>
      <c r="D44" s="13"/>
      <c r="E44" s="13"/>
      <c r="F44" s="13"/>
    </row>
    <row r="45" spans="1:6">
      <c r="A45" s="43"/>
      <c r="B45" s="46"/>
      <c r="C45" s="49"/>
      <c r="D45" s="49"/>
      <c r="E45" s="49"/>
      <c r="F45" s="49"/>
    </row>
    <row r="46" spans="1:6">
      <c r="C46" s="36"/>
    </row>
    <row r="47" spans="1:6" s="3" customFormat="1">
      <c r="A47" s="14" t="s">
        <v>28</v>
      </c>
      <c r="B47" s="3" t="s">
        <v>47</v>
      </c>
      <c r="C47" s="27"/>
      <c r="D47" s="27"/>
      <c r="E47" s="27"/>
      <c r="F47" s="14" t="s">
        <v>27</v>
      </c>
    </row>
    <row r="48" spans="1:6">
      <c r="A48" s="79" t="s">
        <v>0</v>
      </c>
      <c r="B48" s="4"/>
      <c r="C48" s="80" t="s">
        <v>45</v>
      </c>
      <c r="D48" s="80" t="s">
        <v>20</v>
      </c>
      <c r="E48" s="80" t="s">
        <v>21</v>
      </c>
      <c r="F48" s="80" t="s">
        <v>46</v>
      </c>
    </row>
    <row r="49" spans="1:6">
      <c r="A49" s="79"/>
      <c r="B49" s="17" t="s">
        <v>29</v>
      </c>
      <c r="C49" s="81"/>
      <c r="D49" s="81"/>
      <c r="E49" s="81"/>
      <c r="F49" s="83"/>
    </row>
    <row r="50" spans="1:6" ht="20.25" customHeight="1">
      <c r="A50" s="79"/>
      <c r="B50" s="7"/>
      <c r="C50" s="82"/>
      <c r="D50" s="82"/>
      <c r="E50" s="82"/>
      <c r="F50" s="84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59</v>
      </c>
      <c r="C52" s="15"/>
      <c r="D52" s="28"/>
      <c r="E52" s="28"/>
      <c r="F52" s="15">
        <v>3905</v>
      </c>
    </row>
    <row r="53" spans="1:6">
      <c r="A53" s="15"/>
      <c r="B53" s="16" t="s">
        <v>30</v>
      </c>
      <c r="C53" s="28"/>
      <c r="D53" s="28"/>
      <c r="E53" s="28"/>
      <c r="F53" s="15"/>
    </row>
    <row r="54" spans="1:6">
      <c r="A54" s="15"/>
      <c r="B54" s="13"/>
      <c r="C54" s="37"/>
      <c r="D54" s="37"/>
      <c r="E54" s="37"/>
      <c r="F54" s="75"/>
    </row>
    <row r="55" spans="1:6">
      <c r="A55" s="15"/>
      <c r="B55" s="13" t="s">
        <v>40</v>
      </c>
      <c r="C55" s="37">
        <f>SUM(C54:C54)</f>
        <v>0</v>
      </c>
      <c r="D55" s="37"/>
      <c r="E55" s="37"/>
      <c r="F55" s="38">
        <f>F52-C55</f>
        <v>3905</v>
      </c>
    </row>
    <row r="56" spans="1:6">
      <c r="A56" s="43"/>
      <c r="B56" s="46"/>
      <c r="C56" s="47"/>
      <c r="D56" s="47"/>
      <c r="E56" s="47"/>
      <c r="F56" s="48"/>
    </row>
    <row r="58" spans="1:6" s="3" customFormat="1">
      <c r="A58" s="14">
        <v>3</v>
      </c>
      <c r="B58" s="3" t="s">
        <v>24</v>
      </c>
      <c r="C58" s="27" t="s">
        <v>27</v>
      </c>
      <c r="D58" s="27"/>
      <c r="E58" s="27"/>
      <c r="F58" s="14"/>
    </row>
    <row r="59" spans="1:6">
      <c r="A59" s="79" t="s">
        <v>0</v>
      </c>
      <c r="B59" s="4"/>
      <c r="C59" s="80" t="s">
        <v>33</v>
      </c>
    </row>
    <row r="60" spans="1:6">
      <c r="A60" s="79"/>
      <c r="B60" s="5" t="s">
        <v>23</v>
      </c>
      <c r="C60" s="81"/>
    </row>
    <row r="61" spans="1:6">
      <c r="A61" s="79"/>
      <c r="B61" s="7"/>
      <c r="C61" s="82"/>
    </row>
    <row r="62" spans="1:6">
      <c r="A62" s="11">
        <v>1</v>
      </c>
      <c r="B62" s="23">
        <v>2</v>
      </c>
      <c r="C62" s="11">
        <v>3</v>
      </c>
    </row>
    <row r="63" spans="1:6">
      <c r="A63" s="15">
        <v>1</v>
      </c>
      <c r="B63" s="21" t="s">
        <v>177</v>
      </c>
      <c r="C63" s="62">
        <v>9221695.3599999994</v>
      </c>
    </row>
    <row r="64" spans="1:6">
      <c r="A64" s="43"/>
      <c r="B64" s="44"/>
      <c r="C64" s="45"/>
    </row>
    <row r="65" spans="1:6" s="3" customFormat="1">
      <c r="A65" s="14">
        <v>5</v>
      </c>
      <c r="B65" s="3" t="s">
        <v>25</v>
      </c>
      <c r="C65" s="27" t="s">
        <v>27</v>
      </c>
      <c r="D65" s="27"/>
      <c r="E65" s="27"/>
      <c r="F65" s="14"/>
    </row>
    <row r="66" spans="1:6">
      <c r="A66" s="79" t="s">
        <v>0</v>
      </c>
      <c r="B66" s="24"/>
      <c r="C66" s="80" t="s">
        <v>32</v>
      </c>
    </row>
    <row r="67" spans="1:6">
      <c r="A67" s="79"/>
      <c r="B67" s="6" t="s">
        <v>39</v>
      </c>
      <c r="C67" s="81"/>
    </row>
    <row r="68" spans="1:6">
      <c r="A68" s="79"/>
      <c r="B68" s="7"/>
      <c r="C68" s="82"/>
    </row>
    <row r="69" spans="1:6">
      <c r="A69" s="11">
        <v>1</v>
      </c>
      <c r="B69" s="64">
        <v>2</v>
      </c>
      <c r="C69" s="65">
        <v>3</v>
      </c>
    </row>
    <row r="70" spans="1:6">
      <c r="A70" s="63">
        <v>1</v>
      </c>
      <c r="B70" s="66">
        <v>4</v>
      </c>
      <c r="C70" s="66" t="s">
        <v>60</v>
      </c>
    </row>
    <row r="71" spans="1:6">
      <c r="A71" s="63">
        <f>A70+1</f>
        <v>2</v>
      </c>
      <c r="B71" s="66">
        <v>6</v>
      </c>
      <c r="C71" s="66" t="s">
        <v>61</v>
      </c>
    </row>
    <row r="72" spans="1:6">
      <c r="A72" s="63">
        <f t="shared" ref="A72:A135" si="0">A71+1</f>
        <v>3</v>
      </c>
      <c r="B72" s="66">
        <v>7</v>
      </c>
      <c r="C72" s="66" t="s">
        <v>62</v>
      </c>
    </row>
    <row r="73" spans="1:6">
      <c r="A73" s="63">
        <f t="shared" si="0"/>
        <v>4</v>
      </c>
      <c r="B73" s="66">
        <v>8</v>
      </c>
      <c r="C73" s="66" t="s">
        <v>63</v>
      </c>
    </row>
    <row r="74" spans="1:6">
      <c r="A74" s="63">
        <f t="shared" si="0"/>
        <v>5</v>
      </c>
      <c r="B74" s="66">
        <v>10</v>
      </c>
      <c r="C74" s="66" t="s">
        <v>64</v>
      </c>
    </row>
    <row r="75" spans="1:6">
      <c r="A75" s="63">
        <f t="shared" si="0"/>
        <v>6</v>
      </c>
      <c r="B75" s="66">
        <v>11</v>
      </c>
      <c r="C75" s="66" t="s">
        <v>65</v>
      </c>
    </row>
    <row r="76" spans="1:6">
      <c r="A76" s="63">
        <f t="shared" si="0"/>
        <v>7</v>
      </c>
      <c r="B76" s="66">
        <v>13</v>
      </c>
      <c r="C76" s="66" t="s">
        <v>66</v>
      </c>
    </row>
    <row r="77" spans="1:6">
      <c r="A77" s="63">
        <f t="shared" si="0"/>
        <v>8</v>
      </c>
      <c r="B77" s="66">
        <v>14</v>
      </c>
      <c r="C77" s="66" t="s">
        <v>67</v>
      </c>
    </row>
    <row r="78" spans="1:6">
      <c r="A78" s="63">
        <f t="shared" si="0"/>
        <v>9</v>
      </c>
      <c r="B78" s="66">
        <v>17</v>
      </c>
      <c r="C78" s="66" t="s">
        <v>68</v>
      </c>
    </row>
    <row r="79" spans="1:6">
      <c r="A79" s="63">
        <f t="shared" si="0"/>
        <v>10</v>
      </c>
      <c r="B79" s="66">
        <v>20</v>
      </c>
      <c r="C79" s="66" t="s">
        <v>69</v>
      </c>
    </row>
    <row r="80" spans="1:6">
      <c r="A80" s="63">
        <f t="shared" si="0"/>
        <v>11</v>
      </c>
      <c r="B80" s="66">
        <v>21</v>
      </c>
      <c r="C80" s="66" t="s">
        <v>70</v>
      </c>
    </row>
    <row r="81" spans="1:3">
      <c r="A81" s="63">
        <f t="shared" si="0"/>
        <v>12</v>
      </c>
      <c r="B81" s="66">
        <v>26</v>
      </c>
      <c r="C81" s="66" t="s">
        <v>71</v>
      </c>
    </row>
    <row r="82" spans="1:3">
      <c r="A82" s="63">
        <f t="shared" si="0"/>
        <v>13</v>
      </c>
      <c r="B82" s="66">
        <v>27</v>
      </c>
      <c r="C82" s="66" t="s">
        <v>72</v>
      </c>
    </row>
    <row r="83" spans="1:3">
      <c r="A83" s="63">
        <f t="shared" si="0"/>
        <v>14</v>
      </c>
      <c r="B83" s="66">
        <v>29</v>
      </c>
      <c r="C83" s="66" t="s">
        <v>73</v>
      </c>
    </row>
    <row r="84" spans="1:3">
      <c r="A84" s="63">
        <f t="shared" si="0"/>
        <v>15</v>
      </c>
      <c r="B84" s="66">
        <v>30</v>
      </c>
      <c r="C84" s="66" t="s">
        <v>74</v>
      </c>
    </row>
    <row r="85" spans="1:3">
      <c r="A85" s="63">
        <f t="shared" si="0"/>
        <v>16</v>
      </c>
      <c r="B85" s="66">
        <v>31</v>
      </c>
      <c r="C85" s="66" t="s">
        <v>75</v>
      </c>
    </row>
    <row r="86" spans="1:3">
      <c r="A86" s="63">
        <f t="shared" si="0"/>
        <v>17</v>
      </c>
      <c r="B86" s="66">
        <v>33</v>
      </c>
      <c r="C86" s="66" t="s">
        <v>76</v>
      </c>
    </row>
    <row r="87" spans="1:3">
      <c r="A87" s="63">
        <f t="shared" si="0"/>
        <v>18</v>
      </c>
      <c r="B87" s="66">
        <v>34</v>
      </c>
      <c r="C87" s="66" t="s">
        <v>77</v>
      </c>
    </row>
    <row r="88" spans="1:3">
      <c r="A88" s="63">
        <f t="shared" si="0"/>
        <v>19</v>
      </c>
      <c r="B88" s="66">
        <v>36</v>
      </c>
      <c r="C88" s="66" t="s">
        <v>78</v>
      </c>
    </row>
    <row r="89" spans="1:3">
      <c r="A89" s="63">
        <f t="shared" si="0"/>
        <v>20</v>
      </c>
      <c r="B89" s="66">
        <v>37</v>
      </c>
      <c r="C89" s="66" t="s">
        <v>79</v>
      </c>
    </row>
    <row r="90" spans="1:3">
      <c r="A90" s="63">
        <f t="shared" si="0"/>
        <v>21</v>
      </c>
      <c r="B90" s="66">
        <v>38</v>
      </c>
      <c r="C90" s="66" t="s">
        <v>80</v>
      </c>
    </row>
    <row r="91" spans="1:3">
      <c r="A91" s="63">
        <f t="shared" si="0"/>
        <v>22</v>
      </c>
      <c r="B91" s="66">
        <v>40</v>
      </c>
      <c r="C91" s="66" t="s">
        <v>81</v>
      </c>
    </row>
    <row r="92" spans="1:3">
      <c r="A92" s="63">
        <f t="shared" si="0"/>
        <v>23</v>
      </c>
      <c r="B92" s="66">
        <v>41</v>
      </c>
      <c r="C92" s="66" t="s">
        <v>82</v>
      </c>
    </row>
    <row r="93" spans="1:3">
      <c r="A93" s="63">
        <f t="shared" si="0"/>
        <v>24</v>
      </c>
      <c r="B93" s="66">
        <v>43</v>
      </c>
      <c r="C93" s="67" t="s">
        <v>175</v>
      </c>
    </row>
    <row r="94" spans="1:3">
      <c r="A94" s="63">
        <f t="shared" si="0"/>
        <v>25</v>
      </c>
      <c r="B94" s="66">
        <v>45</v>
      </c>
      <c r="C94" s="66" t="s">
        <v>83</v>
      </c>
    </row>
    <row r="95" spans="1:3">
      <c r="A95" s="63">
        <f t="shared" si="0"/>
        <v>26</v>
      </c>
      <c r="B95" s="66">
        <v>46</v>
      </c>
      <c r="C95" s="66" t="s">
        <v>84</v>
      </c>
    </row>
    <row r="96" spans="1:3">
      <c r="A96" s="63">
        <f t="shared" si="0"/>
        <v>27</v>
      </c>
      <c r="B96" s="66">
        <v>47</v>
      </c>
      <c r="C96" s="66" t="s">
        <v>85</v>
      </c>
    </row>
    <row r="97" spans="1:3">
      <c r="A97" s="63">
        <f t="shared" si="0"/>
        <v>28</v>
      </c>
      <c r="B97" s="66">
        <v>50</v>
      </c>
      <c r="C97" s="66" t="s">
        <v>86</v>
      </c>
    </row>
    <row r="98" spans="1:3">
      <c r="A98" s="63">
        <f t="shared" si="0"/>
        <v>29</v>
      </c>
      <c r="B98" s="66">
        <v>52</v>
      </c>
      <c r="C98" s="66" t="s">
        <v>87</v>
      </c>
    </row>
    <row r="99" spans="1:3">
      <c r="A99" s="63">
        <f t="shared" si="0"/>
        <v>30</v>
      </c>
      <c r="B99" s="66">
        <v>54</v>
      </c>
      <c r="C99" s="66" t="s">
        <v>88</v>
      </c>
    </row>
    <row r="100" spans="1:3">
      <c r="A100" s="63">
        <f t="shared" si="0"/>
        <v>31</v>
      </c>
      <c r="B100" s="66">
        <v>58</v>
      </c>
      <c r="C100" s="66" t="s">
        <v>89</v>
      </c>
    </row>
    <row r="101" spans="1:3">
      <c r="A101" s="63">
        <f t="shared" si="0"/>
        <v>32</v>
      </c>
      <c r="B101" s="66">
        <v>60</v>
      </c>
      <c r="C101" s="66" t="s">
        <v>90</v>
      </c>
    </row>
    <row r="102" spans="1:3">
      <c r="A102" s="63">
        <f t="shared" si="0"/>
        <v>33</v>
      </c>
      <c r="B102" s="66">
        <v>63</v>
      </c>
      <c r="C102" s="66" t="s">
        <v>91</v>
      </c>
    </row>
    <row r="103" spans="1:3">
      <c r="A103" s="63">
        <f t="shared" si="0"/>
        <v>34</v>
      </c>
      <c r="B103" s="66">
        <v>64</v>
      </c>
      <c r="C103" s="66" t="s">
        <v>92</v>
      </c>
    </row>
    <row r="104" spans="1:3">
      <c r="A104" s="63">
        <f t="shared" si="0"/>
        <v>35</v>
      </c>
      <c r="B104" s="66">
        <v>67</v>
      </c>
      <c r="C104" s="66" t="s">
        <v>93</v>
      </c>
    </row>
    <row r="105" spans="1:3">
      <c r="A105" s="63">
        <f t="shared" si="0"/>
        <v>36</v>
      </c>
      <c r="B105" s="66">
        <v>68</v>
      </c>
      <c r="C105" s="66" t="s">
        <v>94</v>
      </c>
    </row>
    <row r="106" spans="1:3">
      <c r="A106" s="63">
        <f t="shared" si="0"/>
        <v>37</v>
      </c>
      <c r="B106" s="66">
        <v>69</v>
      </c>
      <c r="C106" s="66" t="s">
        <v>83</v>
      </c>
    </row>
    <row r="107" spans="1:3">
      <c r="A107" s="63">
        <f t="shared" si="0"/>
        <v>38</v>
      </c>
      <c r="B107" s="66">
        <v>70</v>
      </c>
      <c r="C107" s="66" t="s">
        <v>95</v>
      </c>
    </row>
    <row r="108" spans="1:3">
      <c r="A108" s="63">
        <f t="shared" si="0"/>
        <v>39</v>
      </c>
      <c r="B108" s="66">
        <v>71</v>
      </c>
      <c r="C108" s="66" t="s">
        <v>96</v>
      </c>
    </row>
    <row r="109" spans="1:3">
      <c r="A109" s="63">
        <f t="shared" si="0"/>
        <v>40</v>
      </c>
      <c r="B109" s="66">
        <v>73</v>
      </c>
      <c r="C109" s="66" t="s">
        <v>97</v>
      </c>
    </row>
    <row r="110" spans="1:3">
      <c r="A110" s="63">
        <f t="shared" si="0"/>
        <v>41</v>
      </c>
      <c r="B110" s="66">
        <v>75</v>
      </c>
      <c r="C110" s="66" t="s">
        <v>98</v>
      </c>
    </row>
    <row r="111" spans="1:3">
      <c r="A111" s="63">
        <f t="shared" si="0"/>
        <v>42</v>
      </c>
      <c r="B111" s="66">
        <v>83</v>
      </c>
      <c r="C111" s="66" t="s">
        <v>99</v>
      </c>
    </row>
    <row r="112" spans="1:3">
      <c r="A112" s="63">
        <f t="shared" si="0"/>
        <v>43</v>
      </c>
      <c r="B112" s="66">
        <v>86</v>
      </c>
      <c r="C112" s="66" t="s">
        <v>100</v>
      </c>
    </row>
    <row r="113" spans="1:3">
      <c r="A113" s="63">
        <f t="shared" si="0"/>
        <v>44</v>
      </c>
      <c r="B113" s="66">
        <v>89</v>
      </c>
      <c r="C113" s="66" t="s">
        <v>101</v>
      </c>
    </row>
    <row r="114" spans="1:3">
      <c r="A114" s="63">
        <f t="shared" si="0"/>
        <v>45</v>
      </c>
      <c r="B114" s="66">
        <v>90</v>
      </c>
      <c r="C114" s="66" t="s">
        <v>102</v>
      </c>
    </row>
    <row r="115" spans="1:3">
      <c r="A115" s="63">
        <f t="shared" si="0"/>
        <v>46</v>
      </c>
      <c r="B115" s="66">
        <v>91</v>
      </c>
      <c r="C115" s="66" t="s">
        <v>103</v>
      </c>
    </row>
    <row r="116" spans="1:3">
      <c r="A116" s="63">
        <f t="shared" si="0"/>
        <v>47</v>
      </c>
      <c r="B116" s="66">
        <v>93</v>
      </c>
      <c r="C116" s="66" t="s">
        <v>104</v>
      </c>
    </row>
    <row r="117" spans="1:3">
      <c r="A117" s="63">
        <f t="shared" si="0"/>
        <v>48</v>
      </c>
      <c r="B117" s="66">
        <v>94</v>
      </c>
      <c r="C117" s="66" t="s">
        <v>105</v>
      </c>
    </row>
    <row r="118" spans="1:3">
      <c r="A118" s="63">
        <f t="shared" si="0"/>
        <v>49</v>
      </c>
      <c r="B118" s="66">
        <v>95</v>
      </c>
      <c r="C118" s="66" t="s">
        <v>106</v>
      </c>
    </row>
    <row r="119" spans="1:3">
      <c r="A119" s="63">
        <f t="shared" si="0"/>
        <v>50</v>
      </c>
      <c r="B119" s="66">
        <v>97</v>
      </c>
      <c r="C119" s="66" t="s">
        <v>107</v>
      </c>
    </row>
    <row r="120" spans="1:3">
      <c r="A120" s="63">
        <f t="shared" si="0"/>
        <v>51</v>
      </c>
      <c r="B120" s="66">
        <v>99</v>
      </c>
      <c r="C120" s="66" t="s">
        <v>108</v>
      </c>
    </row>
    <row r="121" spans="1:3">
      <c r="A121" s="63">
        <f t="shared" si="0"/>
        <v>52</v>
      </c>
      <c r="B121" s="66">
        <v>101</v>
      </c>
      <c r="C121" s="66" t="s">
        <v>109</v>
      </c>
    </row>
    <row r="122" spans="1:3">
      <c r="A122" s="63">
        <f t="shared" si="0"/>
        <v>53</v>
      </c>
      <c r="B122" s="66">
        <v>103</v>
      </c>
      <c r="C122" s="66" t="s">
        <v>110</v>
      </c>
    </row>
    <row r="123" spans="1:3">
      <c r="A123" s="63">
        <f t="shared" si="0"/>
        <v>54</v>
      </c>
      <c r="B123" s="66">
        <v>104</v>
      </c>
      <c r="C123" s="66" t="s">
        <v>111</v>
      </c>
    </row>
    <row r="124" spans="1:3">
      <c r="A124" s="63">
        <f t="shared" si="0"/>
        <v>55</v>
      </c>
      <c r="B124" s="66">
        <v>105</v>
      </c>
      <c r="C124" s="66" t="s">
        <v>112</v>
      </c>
    </row>
    <row r="125" spans="1:3">
      <c r="A125" s="63">
        <f t="shared" si="0"/>
        <v>56</v>
      </c>
      <c r="B125" s="66">
        <v>106</v>
      </c>
      <c r="C125" s="66" t="s">
        <v>113</v>
      </c>
    </row>
    <row r="126" spans="1:3">
      <c r="A126" s="63">
        <f t="shared" si="0"/>
        <v>57</v>
      </c>
      <c r="B126" s="66">
        <v>107</v>
      </c>
      <c r="C126" s="66" t="s">
        <v>114</v>
      </c>
    </row>
    <row r="127" spans="1:3">
      <c r="A127" s="63">
        <f t="shared" si="0"/>
        <v>58</v>
      </c>
      <c r="B127" s="66">
        <v>108</v>
      </c>
      <c r="C127" s="66" t="s">
        <v>115</v>
      </c>
    </row>
    <row r="128" spans="1:3">
      <c r="A128" s="63">
        <f t="shared" si="0"/>
        <v>59</v>
      </c>
      <c r="B128" s="66">
        <v>109</v>
      </c>
      <c r="C128" s="67" t="s">
        <v>174</v>
      </c>
    </row>
    <row r="129" spans="1:3">
      <c r="A129" s="63">
        <f t="shared" si="0"/>
        <v>60</v>
      </c>
      <c r="B129" s="66">
        <v>111</v>
      </c>
      <c r="C129" s="66" t="s">
        <v>116</v>
      </c>
    </row>
    <row r="130" spans="1:3">
      <c r="A130" s="63">
        <f t="shared" si="0"/>
        <v>61</v>
      </c>
      <c r="B130" s="66">
        <v>112</v>
      </c>
      <c r="C130" s="66" t="s">
        <v>117</v>
      </c>
    </row>
    <row r="131" spans="1:3">
      <c r="A131" s="63">
        <f t="shared" si="0"/>
        <v>62</v>
      </c>
      <c r="B131" s="66">
        <v>113</v>
      </c>
      <c r="C131" s="66" t="s">
        <v>60</v>
      </c>
    </row>
    <row r="132" spans="1:3">
      <c r="A132" s="63">
        <f t="shared" si="0"/>
        <v>63</v>
      </c>
      <c r="B132" s="66">
        <v>115</v>
      </c>
      <c r="C132" s="66" t="s">
        <v>118</v>
      </c>
    </row>
    <row r="133" spans="1:3">
      <c r="A133" s="63">
        <f t="shared" si="0"/>
        <v>64</v>
      </c>
      <c r="B133" s="66">
        <v>116</v>
      </c>
      <c r="C133" s="66" t="s">
        <v>119</v>
      </c>
    </row>
    <row r="134" spans="1:3">
      <c r="A134" s="63">
        <f t="shared" si="0"/>
        <v>65</v>
      </c>
      <c r="B134" s="66">
        <v>117</v>
      </c>
      <c r="C134" s="66" t="s">
        <v>120</v>
      </c>
    </row>
    <row r="135" spans="1:3">
      <c r="A135" s="63">
        <f t="shared" si="0"/>
        <v>66</v>
      </c>
      <c r="B135" s="66">
        <v>123</v>
      </c>
      <c r="C135" s="66" t="s">
        <v>121</v>
      </c>
    </row>
    <row r="136" spans="1:3">
      <c r="A136" s="63">
        <f t="shared" ref="A136:A186" si="1">A135+1</f>
        <v>67</v>
      </c>
      <c r="B136" s="66">
        <v>125</v>
      </c>
      <c r="C136" s="66" t="s">
        <v>122</v>
      </c>
    </row>
    <row r="137" spans="1:3">
      <c r="A137" s="63">
        <f t="shared" si="1"/>
        <v>68</v>
      </c>
      <c r="B137" s="66">
        <v>126</v>
      </c>
      <c r="C137" s="66" t="s">
        <v>123</v>
      </c>
    </row>
    <row r="138" spans="1:3">
      <c r="A138" s="63">
        <f t="shared" si="1"/>
        <v>69</v>
      </c>
      <c r="B138" s="66">
        <v>128</v>
      </c>
      <c r="C138" s="66" t="s">
        <v>124</v>
      </c>
    </row>
    <row r="139" spans="1:3">
      <c r="A139" s="63">
        <f t="shared" si="1"/>
        <v>70</v>
      </c>
      <c r="B139" s="66">
        <v>129</v>
      </c>
      <c r="C139" s="66" t="s">
        <v>125</v>
      </c>
    </row>
    <row r="140" spans="1:3">
      <c r="A140" s="63">
        <f t="shared" si="1"/>
        <v>71</v>
      </c>
      <c r="B140" s="66">
        <v>131</v>
      </c>
      <c r="C140" s="66" t="s">
        <v>126</v>
      </c>
    </row>
    <row r="141" spans="1:3">
      <c r="A141" s="63">
        <f t="shared" si="1"/>
        <v>72</v>
      </c>
      <c r="B141" s="66">
        <v>132</v>
      </c>
      <c r="C141" s="66" t="s">
        <v>127</v>
      </c>
    </row>
    <row r="142" spans="1:3">
      <c r="A142" s="63">
        <f t="shared" si="1"/>
        <v>73</v>
      </c>
      <c r="B142" s="66">
        <v>133</v>
      </c>
      <c r="C142" s="66" t="s">
        <v>128</v>
      </c>
    </row>
    <row r="143" spans="1:3">
      <c r="A143" s="63">
        <f t="shared" si="1"/>
        <v>74</v>
      </c>
      <c r="B143" s="66">
        <v>134</v>
      </c>
      <c r="C143" s="66" t="s">
        <v>129</v>
      </c>
    </row>
    <row r="144" spans="1:3">
      <c r="A144" s="63">
        <f t="shared" si="1"/>
        <v>75</v>
      </c>
      <c r="B144" s="66">
        <v>135</v>
      </c>
      <c r="C144" s="66" t="s">
        <v>130</v>
      </c>
    </row>
    <row r="145" spans="1:6">
      <c r="A145" s="63">
        <f t="shared" si="1"/>
        <v>76</v>
      </c>
      <c r="B145" s="66">
        <v>136</v>
      </c>
      <c r="C145" s="66" t="s">
        <v>131</v>
      </c>
    </row>
    <row r="146" spans="1:6">
      <c r="A146" s="63">
        <f t="shared" si="1"/>
        <v>77</v>
      </c>
      <c r="B146" s="66">
        <v>137</v>
      </c>
      <c r="C146" s="66" t="s">
        <v>132</v>
      </c>
    </row>
    <row r="147" spans="1:6">
      <c r="A147" s="63">
        <f t="shared" si="1"/>
        <v>78</v>
      </c>
      <c r="B147" s="66">
        <v>138</v>
      </c>
      <c r="C147" s="66" t="s">
        <v>133</v>
      </c>
    </row>
    <row r="148" spans="1:6">
      <c r="A148" s="63">
        <f t="shared" si="1"/>
        <v>79</v>
      </c>
      <c r="B148" s="66">
        <v>139</v>
      </c>
      <c r="C148" s="66" t="s">
        <v>134</v>
      </c>
    </row>
    <row r="149" spans="1:6">
      <c r="A149" s="63">
        <f t="shared" si="1"/>
        <v>80</v>
      </c>
      <c r="B149" s="66">
        <v>140</v>
      </c>
      <c r="C149" s="66" t="s">
        <v>135</v>
      </c>
    </row>
    <row r="150" spans="1:6">
      <c r="A150" s="63">
        <f t="shared" si="1"/>
        <v>81</v>
      </c>
      <c r="B150" s="66">
        <v>142</v>
      </c>
      <c r="C150" s="66" t="s">
        <v>136</v>
      </c>
    </row>
    <row r="151" spans="1:6">
      <c r="A151" s="63">
        <f t="shared" si="1"/>
        <v>82</v>
      </c>
      <c r="B151" s="66">
        <v>144</v>
      </c>
      <c r="C151" s="66" t="s">
        <v>127</v>
      </c>
    </row>
    <row r="152" spans="1:6">
      <c r="A152" s="63">
        <f t="shared" si="1"/>
        <v>83</v>
      </c>
      <c r="B152" s="66">
        <v>145</v>
      </c>
      <c r="C152" s="66" t="s">
        <v>137</v>
      </c>
    </row>
    <row r="153" spans="1:6">
      <c r="A153" s="63">
        <f t="shared" si="1"/>
        <v>84</v>
      </c>
      <c r="B153" s="66">
        <v>148</v>
      </c>
      <c r="C153" s="66" t="s">
        <v>138</v>
      </c>
    </row>
    <row r="154" spans="1:6">
      <c r="A154" s="63">
        <f t="shared" si="1"/>
        <v>85</v>
      </c>
      <c r="B154" s="66">
        <v>150</v>
      </c>
      <c r="C154" s="66" t="s">
        <v>139</v>
      </c>
    </row>
    <row r="155" spans="1:6">
      <c r="A155" s="63">
        <f t="shared" si="1"/>
        <v>86</v>
      </c>
      <c r="B155" s="66">
        <v>152</v>
      </c>
      <c r="C155" s="66" t="s">
        <v>140</v>
      </c>
    </row>
    <row r="156" spans="1:6">
      <c r="A156" s="63">
        <f t="shared" si="1"/>
        <v>87</v>
      </c>
      <c r="B156" s="66">
        <v>153</v>
      </c>
      <c r="C156" s="66" t="s">
        <v>141</v>
      </c>
      <c r="D156" s="2"/>
      <c r="E156" s="2"/>
      <c r="F156" s="2"/>
    </row>
    <row r="157" spans="1:6">
      <c r="A157" s="63">
        <f t="shared" si="1"/>
        <v>88</v>
      </c>
      <c r="B157" s="66">
        <v>154</v>
      </c>
      <c r="C157" s="66" t="s">
        <v>142</v>
      </c>
      <c r="D157" s="2"/>
      <c r="E157" s="2"/>
      <c r="F157" s="2"/>
    </row>
    <row r="158" spans="1:6">
      <c r="A158" s="63">
        <f t="shared" si="1"/>
        <v>89</v>
      </c>
      <c r="B158" s="66">
        <v>155</v>
      </c>
      <c r="C158" s="66" t="s">
        <v>143</v>
      </c>
      <c r="D158" s="2"/>
      <c r="E158" s="2"/>
      <c r="F158" s="2"/>
    </row>
    <row r="159" spans="1:6">
      <c r="A159" s="63">
        <f t="shared" si="1"/>
        <v>90</v>
      </c>
      <c r="B159" s="66">
        <v>158</v>
      </c>
      <c r="C159" s="66" t="s">
        <v>144</v>
      </c>
      <c r="D159" s="2"/>
      <c r="E159" s="2"/>
      <c r="F159" s="2"/>
    </row>
    <row r="160" spans="1:6">
      <c r="A160" s="63">
        <f t="shared" si="1"/>
        <v>91</v>
      </c>
      <c r="B160" s="66">
        <v>159</v>
      </c>
      <c r="C160" s="66" t="s">
        <v>145</v>
      </c>
      <c r="D160" s="2"/>
      <c r="E160" s="2"/>
      <c r="F160" s="2"/>
    </row>
    <row r="161" spans="1:6">
      <c r="A161" s="63">
        <f t="shared" si="1"/>
        <v>92</v>
      </c>
      <c r="B161" s="66">
        <v>165</v>
      </c>
      <c r="C161" s="66" t="s">
        <v>146</v>
      </c>
      <c r="D161" s="2"/>
      <c r="E161" s="2"/>
      <c r="F161" s="2"/>
    </row>
    <row r="162" spans="1:6">
      <c r="A162" s="63">
        <f t="shared" si="1"/>
        <v>93</v>
      </c>
      <c r="B162" s="66">
        <v>167</v>
      </c>
      <c r="C162" s="66" t="s">
        <v>147</v>
      </c>
      <c r="D162" s="2"/>
      <c r="E162" s="2"/>
      <c r="F162" s="2"/>
    </row>
    <row r="163" spans="1:6">
      <c r="A163" s="63">
        <f t="shared" si="1"/>
        <v>94</v>
      </c>
      <c r="B163" s="66">
        <v>168</v>
      </c>
      <c r="C163" s="66" t="s">
        <v>148</v>
      </c>
      <c r="D163" s="2"/>
      <c r="E163" s="2"/>
      <c r="F163" s="2"/>
    </row>
    <row r="164" spans="1:6">
      <c r="A164" s="63">
        <f t="shared" si="1"/>
        <v>95</v>
      </c>
      <c r="B164" s="66">
        <v>169</v>
      </c>
      <c r="C164" s="66" t="s">
        <v>149</v>
      </c>
      <c r="D164" s="2"/>
      <c r="E164" s="2"/>
      <c r="F164" s="2"/>
    </row>
    <row r="165" spans="1:6">
      <c r="A165" s="63">
        <f t="shared" si="1"/>
        <v>96</v>
      </c>
      <c r="B165" s="66">
        <v>170</v>
      </c>
      <c r="C165" s="66" t="s">
        <v>150</v>
      </c>
      <c r="D165" s="2"/>
      <c r="E165" s="2"/>
      <c r="F165" s="2"/>
    </row>
    <row r="166" spans="1:6">
      <c r="A166" s="63">
        <f t="shared" si="1"/>
        <v>97</v>
      </c>
      <c r="B166" s="66">
        <v>173</v>
      </c>
      <c r="C166" s="66" t="s">
        <v>151</v>
      </c>
      <c r="D166" s="2"/>
      <c r="E166" s="2"/>
      <c r="F166" s="2"/>
    </row>
    <row r="167" spans="1:6">
      <c r="A167" s="63">
        <f t="shared" si="1"/>
        <v>98</v>
      </c>
      <c r="B167" s="66">
        <v>175</v>
      </c>
      <c r="C167" s="66" t="s">
        <v>152</v>
      </c>
      <c r="D167" s="2"/>
      <c r="E167" s="2"/>
      <c r="F167" s="2"/>
    </row>
    <row r="168" spans="1:6">
      <c r="A168" s="63">
        <f t="shared" si="1"/>
        <v>99</v>
      </c>
      <c r="B168" s="66">
        <v>176</v>
      </c>
      <c r="C168" s="66" t="s">
        <v>153</v>
      </c>
      <c r="D168" s="2"/>
      <c r="E168" s="2"/>
      <c r="F168" s="2"/>
    </row>
    <row r="169" spans="1:6">
      <c r="A169" s="63">
        <f t="shared" si="1"/>
        <v>100</v>
      </c>
      <c r="B169" s="66">
        <v>177</v>
      </c>
      <c r="C169" s="66" t="s">
        <v>154</v>
      </c>
      <c r="D169" s="2"/>
      <c r="E169" s="2"/>
      <c r="F169" s="2"/>
    </row>
    <row r="170" spans="1:6">
      <c r="A170" s="63">
        <f t="shared" si="1"/>
        <v>101</v>
      </c>
      <c r="B170" s="66">
        <v>181</v>
      </c>
      <c r="C170" s="66" t="s">
        <v>155</v>
      </c>
      <c r="D170" s="2"/>
      <c r="E170" s="2"/>
      <c r="F170" s="2"/>
    </row>
    <row r="171" spans="1:6">
      <c r="A171" s="63">
        <f t="shared" si="1"/>
        <v>102</v>
      </c>
      <c r="B171" s="66">
        <v>182</v>
      </c>
      <c r="C171" s="66" t="s">
        <v>156</v>
      </c>
      <c r="D171" s="2"/>
      <c r="E171" s="2"/>
      <c r="F171" s="2"/>
    </row>
    <row r="172" spans="1:6">
      <c r="A172" s="63">
        <f t="shared" si="1"/>
        <v>103</v>
      </c>
      <c r="B172" s="66">
        <v>184</v>
      </c>
      <c r="C172" s="66" t="s">
        <v>157</v>
      </c>
      <c r="D172" s="2"/>
      <c r="E172" s="2"/>
      <c r="F172" s="2"/>
    </row>
    <row r="173" spans="1:6">
      <c r="A173" s="63">
        <f t="shared" si="1"/>
        <v>104</v>
      </c>
      <c r="B173" s="66">
        <v>185</v>
      </c>
      <c r="C173" s="66" t="s">
        <v>158</v>
      </c>
      <c r="D173" s="2"/>
      <c r="E173" s="2"/>
      <c r="F173" s="2"/>
    </row>
    <row r="174" spans="1:6">
      <c r="A174" s="63">
        <f t="shared" si="1"/>
        <v>105</v>
      </c>
      <c r="B174" s="66">
        <v>186</v>
      </c>
      <c r="C174" s="66" t="s">
        <v>159</v>
      </c>
      <c r="D174" s="2"/>
      <c r="E174" s="2"/>
      <c r="F174" s="2"/>
    </row>
    <row r="175" spans="1:6">
      <c r="A175" s="63">
        <f t="shared" si="1"/>
        <v>106</v>
      </c>
      <c r="B175" s="66">
        <v>191</v>
      </c>
      <c r="C175" s="66" t="s">
        <v>160</v>
      </c>
      <c r="D175" s="2"/>
      <c r="E175" s="2"/>
      <c r="F175" s="2"/>
    </row>
    <row r="176" spans="1:6">
      <c r="A176" s="63">
        <f t="shared" si="1"/>
        <v>107</v>
      </c>
      <c r="B176" s="66">
        <v>192</v>
      </c>
      <c r="C176" s="68" t="s">
        <v>173</v>
      </c>
      <c r="D176" s="2"/>
      <c r="E176" s="2"/>
      <c r="F176" s="2"/>
    </row>
    <row r="177" spans="1:6">
      <c r="A177" s="63">
        <f t="shared" si="1"/>
        <v>108</v>
      </c>
      <c r="B177" s="66">
        <v>194</v>
      </c>
      <c r="C177" s="66" t="s">
        <v>161</v>
      </c>
      <c r="D177" s="2"/>
      <c r="E177" s="2"/>
      <c r="F177" s="2"/>
    </row>
    <row r="178" spans="1:6">
      <c r="A178" s="63">
        <f t="shared" si="1"/>
        <v>109</v>
      </c>
      <c r="B178" s="66">
        <v>196</v>
      </c>
      <c r="C178" s="66" t="s">
        <v>162</v>
      </c>
      <c r="D178" s="2"/>
      <c r="E178" s="2"/>
      <c r="F178" s="2"/>
    </row>
    <row r="179" spans="1:6">
      <c r="A179" s="63">
        <f t="shared" si="1"/>
        <v>110</v>
      </c>
      <c r="B179" s="66">
        <v>197</v>
      </c>
      <c r="C179" s="66" t="s">
        <v>163</v>
      </c>
      <c r="D179" s="2"/>
      <c r="E179" s="2"/>
      <c r="F179" s="2"/>
    </row>
    <row r="180" spans="1:6">
      <c r="A180" s="63">
        <f t="shared" si="1"/>
        <v>111</v>
      </c>
      <c r="B180" s="66">
        <v>198</v>
      </c>
      <c r="C180" s="66" t="s">
        <v>164</v>
      </c>
      <c r="D180" s="2"/>
      <c r="E180" s="2"/>
      <c r="F180" s="2"/>
    </row>
    <row r="181" spans="1:6">
      <c r="A181" s="63">
        <f t="shared" si="1"/>
        <v>112</v>
      </c>
      <c r="B181" s="66">
        <v>205</v>
      </c>
      <c r="C181" s="66" t="s">
        <v>165</v>
      </c>
      <c r="D181" s="2"/>
      <c r="E181" s="2"/>
      <c r="F181" s="2"/>
    </row>
    <row r="182" spans="1:6">
      <c r="A182" s="63">
        <f t="shared" si="1"/>
        <v>113</v>
      </c>
      <c r="B182" s="66">
        <v>209</v>
      </c>
      <c r="C182" s="66" t="s">
        <v>166</v>
      </c>
      <c r="D182" s="2"/>
      <c r="E182" s="2"/>
      <c r="F182" s="2"/>
    </row>
    <row r="183" spans="1:6">
      <c r="A183" s="63">
        <f t="shared" si="1"/>
        <v>114</v>
      </c>
      <c r="B183" s="66">
        <v>210</v>
      </c>
      <c r="C183" s="66" t="s">
        <v>167</v>
      </c>
      <c r="D183" s="2"/>
      <c r="E183" s="2"/>
      <c r="F183" s="2"/>
    </row>
    <row r="184" spans="1:6">
      <c r="A184" s="63">
        <f t="shared" si="1"/>
        <v>115</v>
      </c>
      <c r="B184" s="66">
        <v>213</v>
      </c>
      <c r="C184" s="66" t="s">
        <v>168</v>
      </c>
      <c r="D184" s="2"/>
      <c r="E184" s="2"/>
      <c r="F184" s="2"/>
    </row>
    <row r="185" spans="1:6">
      <c r="A185" s="63">
        <f t="shared" si="1"/>
        <v>116</v>
      </c>
      <c r="B185" s="66">
        <v>214</v>
      </c>
      <c r="C185" s="66" t="s">
        <v>169</v>
      </c>
      <c r="D185" s="2"/>
      <c r="E185" s="2"/>
      <c r="F185" s="2"/>
    </row>
    <row r="186" spans="1:6">
      <c r="A186" s="63">
        <f t="shared" si="1"/>
        <v>117</v>
      </c>
      <c r="B186" s="66">
        <v>216</v>
      </c>
      <c r="C186" s="66" t="s">
        <v>170</v>
      </c>
      <c r="D186" s="2"/>
      <c r="E186" s="2"/>
      <c r="F186" s="2"/>
    </row>
    <row r="187" spans="1:6" s="3" customFormat="1">
      <c r="A187" s="69"/>
      <c r="B187" s="70" t="s">
        <v>171</v>
      </c>
      <c r="C187" s="70" t="s">
        <v>172</v>
      </c>
    </row>
    <row r="188" spans="1:6">
      <c r="A188" s="58"/>
      <c r="B188" s="59"/>
      <c r="C188" s="60"/>
      <c r="D188" s="2"/>
      <c r="E188" s="2"/>
      <c r="F188" s="2"/>
    </row>
    <row r="191" spans="1:6">
      <c r="A191" s="2"/>
      <c r="B191" s="2" t="s">
        <v>41</v>
      </c>
      <c r="D191" s="85" t="s">
        <v>42</v>
      </c>
      <c r="E191" s="85"/>
      <c r="F191" s="85"/>
    </row>
    <row r="192" spans="1:6" ht="14.45" customHeight="1">
      <c r="A192" s="2"/>
      <c r="D192" s="12" t="s">
        <v>35</v>
      </c>
    </row>
    <row r="194" spans="1:6" ht="11.45" customHeight="1">
      <c r="A194" s="2"/>
      <c r="B194" s="2" t="s">
        <v>34</v>
      </c>
      <c r="D194" s="29" t="s">
        <v>36</v>
      </c>
      <c r="E194" s="25"/>
      <c r="F194" s="32"/>
    </row>
    <row r="195" spans="1:6" ht="12" customHeight="1">
      <c r="A195" s="2"/>
      <c r="D195" s="25"/>
      <c r="E195" s="25"/>
      <c r="F195" s="32"/>
    </row>
    <row r="196" spans="1:6">
      <c r="A196" s="2"/>
      <c r="D196" s="25"/>
      <c r="E196" s="25"/>
      <c r="F196" s="32"/>
    </row>
  </sheetData>
  <mergeCells count="19">
    <mergeCell ref="A59:A61"/>
    <mergeCell ref="C59:C61"/>
    <mergeCell ref="A66:A68"/>
    <mergeCell ref="C66:C68"/>
    <mergeCell ref="D191:F191"/>
    <mergeCell ref="F30:F32"/>
    <mergeCell ref="A48:A50"/>
    <mergeCell ref="C48:C50"/>
    <mergeCell ref="D48:D50"/>
    <mergeCell ref="E48:E50"/>
    <mergeCell ref="F48:F50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15748031496062992" bottom="0.15748031496062992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2014-03-19T10:08:07Z</cp:lastPrinted>
  <dcterms:created xsi:type="dcterms:W3CDTF">2012-04-06T10:48:24Z</dcterms:created>
  <dcterms:modified xsi:type="dcterms:W3CDTF">2014-04-01T05:30:26Z</dcterms:modified>
</cp:coreProperties>
</file>