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27" i="2" l="1"/>
  <c r="A28" i="2" s="1"/>
  <c r="A29" i="2" s="1"/>
  <c r="A30" i="2" s="1"/>
  <c r="A31" i="2" s="1"/>
  <c r="A32" i="2" s="1"/>
  <c r="A33" i="2" s="1"/>
  <c r="A34" i="2" s="1"/>
  <c r="A35" i="2" s="1"/>
  <c r="A26" i="2"/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<sst xmlns="http://schemas.openxmlformats.org/spreadsheetml/2006/main" count="160" uniqueCount="94">
  <si>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</si>
  <si>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</si>
  <si>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</si>
  <si>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</si>
  <si>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</si>
  <si>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</si>
  <si>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</si>
  <si>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</si>
  <si>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</si>
  <si>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</si>
  <si>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</si>
  <si>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</si>
  <si>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</si>
  <si>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</si>
  <si>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</si>
  <si>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</si>
  <si>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</si>
  <si>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</si>
  <si>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</si>
  <si>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</si>
  <si>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</si>
  <si>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</si>
  <si>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</si>
  <si>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</si>
  <si>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</si>
  <si>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</si>
  <si>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</si>
  <si>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</si>
  <si>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</si>
  <si>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</si>
  <si>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</si>
  <si>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</si>
  <si>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</si>
  <si>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Сальдо на 01.01.2018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</si>
  <si>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</si>
  <si>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</si>
  <si>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</si>
  <si>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</si>
  <si>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</si>
  <si>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</si>
  <si>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</si>
  <si>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</si>
  <si>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</si>
  <si>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</si>
  <si>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</si>
  <si>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</si>
  <si>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</si>
  <si>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</si>
  <si>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</si>
  <si>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</si>
  <si>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</si>
  <si>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</si>
  <si>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</si>
  <si>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</si>
  <si>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</si>
  <si>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</si>
  <si>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</si>
  <si>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</si>
  <si>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</si>
  <si>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</si>
  <si>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</si>
  <si>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</si>
  <si>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Энергостроителей д.2 за 2017 год</t>
  </si>
  <si>
    <t>5</t>
  </si>
  <si>
    <t>10</t>
  </si>
  <si>
    <t>35</t>
  </si>
  <si>
    <t>41</t>
  </si>
  <si>
    <t>50</t>
  </si>
  <si>
    <t>62</t>
  </si>
  <si>
    <t>66</t>
  </si>
  <si>
    <t>78</t>
  </si>
  <si>
    <t>91</t>
  </si>
  <si>
    <t>94</t>
  </si>
  <si>
    <t>119</t>
  </si>
  <si>
    <t>3. Ремонт общего имущества, дополнительные доходы</t>
  </si>
  <si>
    <t>4. Ремонт общего имущества, в т.ч.</t>
  </si>
  <si>
    <t>Ремонт общего имущества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</si>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</sst>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 wrapText="1" shrinkToFit="1"/>
    </xf>
    <xf numFmtId="0" fontId="1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62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58">
        <v>1986</v>
      </c>
    </row>
    <row r="7" spans="1:6" ht="18" x14ac:dyDescent="0.35">
      <c r="B7" s="2" t="s">
        <v>1</v>
      </c>
      <c r="C7" s="50">
        <v>6059.85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72" t="s">
        <v>2</v>
      </c>
      <c r="B13" s="72"/>
      <c r="C13" s="72"/>
      <c r="D13" s="72"/>
      <c r="E13" s="72"/>
      <c r="F13" s="7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8" customFormat="1" ht="30.75" customHeight="1" x14ac:dyDescent="0.3">
      <c r="A18" s="48">
        <v>1</v>
      </c>
      <c r="B18" s="7" t="s">
        <v>11</v>
      </c>
      <c r="C18" s="53">
        <v>117744.78</v>
      </c>
      <c r="D18" s="53">
        <v>538114.61999999976</v>
      </c>
      <c r="E18" s="53">
        <v>527900.93999999994</v>
      </c>
      <c r="F18" s="53">
        <v>127958.54999999999</v>
      </c>
    </row>
    <row r="19" spans="1:6" x14ac:dyDescent="0.3">
      <c r="A19" s="10">
        <v>2</v>
      </c>
      <c r="B19" s="9" t="s">
        <v>12</v>
      </c>
      <c r="C19" s="53">
        <v>64214.270000000004</v>
      </c>
      <c r="D19" s="53">
        <v>268693.81000000023</v>
      </c>
      <c r="E19" s="53">
        <v>265940.47999999998</v>
      </c>
      <c r="F19" s="53">
        <v>66967.5</v>
      </c>
    </row>
    <row r="20" spans="1:6" x14ac:dyDescent="0.3">
      <c r="A20" s="10">
        <v>3</v>
      </c>
      <c r="B20" s="9" t="s">
        <v>13</v>
      </c>
      <c r="C20" s="53">
        <v>55074.33</v>
      </c>
      <c r="D20" s="53">
        <v>243060.52999999997</v>
      </c>
      <c r="E20" s="53">
        <v>238121.33</v>
      </c>
      <c r="F20" s="53">
        <v>60013.579999999994</v>
      </c>
    </row>
    <row r="21" spans="1:6" x14ac:dyDescent="0.3">
      <c r="A21" s="10">
        <v>4</v>
      </c>
      <c r="B21" s="9" t="s">
        <v>14</v>
      </c>
      <c r="C21" s="53">
        <v>11202.71</v>
      </c>
      <c r="D21" s="53">
        <v>172705.71000000002</v>
      </c>
      <c r="E21" s="53">
        <v>181563.79</v>
      </c>
      <c r="F21" s="53">
        <v>2344.64</v>
      </c>
    </row>
    <row r="22" spans="1:6" x14ac:dyDescent="0.3">
      <c r="A22" s="10">
        <v>5</v>
      </c>
      <c r="B22" s="9" t="s">
        <v>15</v>
      </c>
      <c r="C22" s="53">
        <v>29777.81</v>
      </c>
      <c r="D22" s="53">
        <v>144588.04999999999</v>
      </c>
      <c r="E22" s="53">
        <v>128967.25</v>
      </c>
      <c r="F22" s="53">
        <v>45398.57</v>
      </c>
    </row>
    <row r="23" spans="1:6" x14ac:dyDescent="0.3">
      <c r="A23" s="10">
        <v>6</v>
      </c>
      <c r="B23" s="9" t="s">
        <v>16</v>
      </c>
      <c r="C23" s="53">
        <v>18028.669999999998</v>
      </c>
      <c r="D23" s="53">
        <v>99987.520000000048</v>
      </c>
      <c r="E23" s="53">
        <v>96175.8</v>
      </c>
      <c r="F23" s="53">
        <v>21840.400000000001</v>
      </c>
    </row>
    <row r="24" spans="1:6" s="13" customFormat="1" ht="28.8" x14ac:dyDescent="0.3">
      <c r="A24" s="11" t="s">
        <v>17</v>
      </c>
      <c r="B24" s="12" t="s">
        <v>18</v>
      </c>
      <c r="C24" s="52"/>
      <c r="D24" s="52"/>
      <c r="E24" s="52"/>
      <c r="F24" s="52"/>
    </row>
    <row r="25" spans="1:6" x14ac:dyDescent="0.3">
      <c r="A25" s="10" t="s">
        <v>19</v>
      </c>
      <c r="B25" s="9" t="s">
        <v>20</v>
      </c>
      <c r="C25" s="53">
        <v>0</v>
      </c>
      <c r="D25" s="53">
        <v>9089.7699999999986</v>
      </c>
      <c r="E25" s="53">
        <v>7541.7</v>
      </c>
      <c r="F25" s="53">
        <v>1548.08</v>
      </c>
    </row>
    <row r="26" spans="1:6" ht="30.6" customHeight="1" x14ac:dyDescent="0.3">
      <c r="A26" s="10" t="s">
        <v>21</v>
      </c>
      <c r="B26" s="14" t="s">
        <v>22</v>
      </c>
      <c r="C26" s="53">
        <v>0</v>
      </c>
      <c r="D26" s="53">
        <v>21088.319999999996</v>
      </c>
      <c r="E26" s="53">
        <v>17661.95</v>
      </c>
      <c r="F26" s="53">
        <v>3426.32</v>
      </c>
    </row>
    <row r="30" spans="1:6" ht="21" customHeight="1" x14ac:dyDescent="0.3"/>
    <row r="31" spans="1:6" ht="46.5" customHeight="1" x14ac:dyDescent="0.3">
      <c r="A31" s="72" t="s">
        <v>23</v>
      </c>
      <c r="B31" s="72"/>
      <c r="C31" s="72"/>
      <c r="D31" s="72"/>
      <c r="E31" s="72"/>
      <c r="F31" s="7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9" t="s">
        <v>24</v>
      </c>
      <c r="C36" s="52"/>
      <c r="D36" s="52"/>
      <c r="E36" s="52"/>
      <c r="F36" s="52"/>
    </row>
    <row r="37" spans="1:6" x14ac:dyDescent="0.3">
      <c r="A37" s="10">
        <v>1</v>
      </c>
      <c r="B37" s="9" t="s">
        <v>25</v>
      </c>
      <c r="C37" s="53">
        <v>-5486.09</v>
      </c>
      <c r="D37" s="53">
        <v>1427.8400000000001</v>
      </c>
      <c r="E37" s="53">
        <v>-5338.1699999999992</v>
      </c>
      <c r="F37" s="53">
        <v>1279.8799999999999</v>
      </c>
    </row>
    <row r="38" spans="1:6" x14ac:dyDescent="0.3">
      <c r="A38" s="3">
        <f>A37+1</f>
        <v>2</v>
      </c>
      <c r="B38" s="9" t="s">
        <v>26</v>
      </c>
      <c r="C38" s="53">
        <v>75093.62999999999</v>
      </c>
      <c r="D38" s="53">
        <v>-3826.9800000000005</v>
      </c>
      <c r="E38" s="53">
        <v>16074.519999999995</v>
      </c>
      <c r="F38" s="53">
        <v>55192.100000000006</v>
      </c>
    </row>
    <row r="39" spans="1:6" x14ac:dyDescent="0.3">
      <c r="A39" s="3">
        <f>A38+1</f>
        <v>3</v>
      </c>
      <c r="B39" s="9" t="s">
        <v>27</v>
      </c>
      <c r="C39" s="53">
        <v>545319.16</v>
      </c>
      <c r="D39" s="53">
        <v>1912972.3400000005</v>
      </c>
      <c r="E39" s="53">
        <v>1891311.8199999998</v>
      </c>
      <c r="F39" s="53">
        <v>566979.72</v>
      </c>
    </row>
    <row r="40" spans="1:6" x14ac:dyDescent="0.3">
      <c r="C40" s="15"/>
      <c r="D40" s="15"/>
      <c r="E40" s="15"/>
      <c r="F40" s="15"/>
    </row>
    <row r="41" spans="1:6" x14ac:dyDescent="0.3">
      <c r="C41" s="15"/>
      <c r="D41" s="15"/>
      <c r="E41" s="15"/>
      <c r="F41" s="15"/>
    </row>
    <row r="42" spans="1:6" x14ac:dyDescent="0.3">
      <c r="C42" s="15"/>
      <c r="D42" s="15"/>
      <c r="E42" s="15"/>
      <c r="F42" s="15"/>
    </row>
    <row r="43" spans="1:6" x14ac:dyDescent="0.3">
      <c r="C43" s="15"/>
      <c r="D43" s="15"/>
      <c r="E43" s="15"/>
      <c r="F43" s="15"/>
    </row>
    <row r="44" spans="1:6" x14ac:dyDescent="0.3">
      <c r="C44" s="15"/>
      <c r="D44" s="15"/>
      <c r="E44" s="15"/>
      <c r="F44" s="15"/>
    </row>
    <row r="45" spans="1:6" x14ac:dyDescent="0.3">
      <c r="A45" s="16"/>
      <c r="B45" s="16"/>
      <c r="C45" s="17"/>
      <c r="D45" s="17"/>
      <c r="E45" s="18"/>
      <c r="F45" s="17"/>
    </row>
    <row r="46" spans="1:6" x14ac:dyDescent="0.3">
      <c r="A46" s="16"/>
      <c r="B46" s="16"/>
      <c r="C46" s="17"/>
      <c r="D46" s="17"/>
      <c r="E46" s="18"/>
      <c r="F46" s="17"/>
    </row>
    <row r="47" spans="1:6" x14ac:dyDescent="0.3">
      <c r="A47" s="16"/>
      <c r="B47" s="16"/>
      <c r="C47" s="17"/>
      <c r="D47" s="17"/>
      <c r="E47" s="18"/>
      <c r="F47" s="17"/>
    </row>
    <row r="48" spans="1:6" x14ac:dyDescent="0.3">
      <c r="A48" s="16"/>
      <c r="B48" s="16"/>
      <c r="C48" s="17"/>
      <c r="D48" s="17"/>
      <c r="E48" s="18"/>
      <c r="F48" s="17"/>
    </row>
    <row r="49" spans="1:6" ht="40.049999999999997" customHeight="1" x14ac:dyDescent="0.3">
      <c r="A49" s="72" t="s">
        <v>74</v>
      </c>
      <c r="B49" s="72"/>
      <c r="C49" s="72"/>
      <c r="D49" s="72"/>
      <c r="E49" s="72"/>
      <c r="F49" s="72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3" t="s">
        <v>33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19">
        <v>1</v>
      </c>
      <c r="B52" s="20" t="s">
        <v>76</v>
      </c>
      <c r="C52" s="19">
        <v>-1086392</v>
      </c>
      <c r="D52" s="21">
        <v>24794.67</v>
      </c>
      <c r="E52" s="21">
        <v>33355</v>
      </c>
      <c r="F52" s="21">
        <f>C52+D52-E52</f>
        <v>-1094952.33</v>
      </c>
    </row>
    <row r="53" spans="1:6" x14ac:dyDescent="0.3">
      <c r="A53" s="22">
        <v>2</v>
      </c>
      <c r="B53" s="23" t="s">
        <v>34</v>
      </c>
      <c r="C53" s="22">
        <v>0</v>
      </c>
      <c r="D53" s="22">
        <v>0</v>
      </c>
      <c r="E53" s="22">
        <v>0</v>
      </c>
      <c r="F53" s="24">
        <f>C53+D53-E53</f>
        <v>0</v>
      </c>
    </row>
    <row r="54" spans="1:6" x14ac:dyDescent="0.3">
      <c r="A54" s="54"/>
      <c r="B54" s="55"/>
      <c r="C54" s="54"/>
      <c r="D54" s="54"/>
      <c r="E54" s="54"/>
      <c r="F54" s="56"/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8" spans="1:6" ht="40.049999999999997" customHeight="1" x14ac:dyDescent="0.3">
      <c r="A58" s="72" t="s">
        <v>75</v>
      </c>
      <c r="B58" s="75"/>
      <c r="C58" s="75"/>
      <c r="D58" s="75"/>
      <c r="E58" s="75"/>
      <c r="F58" s="75"/>
    </row>
    <row r="59" spans="1:6" ht="40.049999999999997" customHeight="1" x14ac:dyDescent="0.3">
      <c r="A59" s="3" t="s">
        <v>28</v>
      </c>
      <c r="B59" s="25" t="s">
        <v>29</v>
      </c>
      <c r="C59" s="26" t="s">
        <v>35</v>
      </c>
      <c r="D59" s="26" t="s">
        <v>36</v>
      </c>
      <c r="E59" s="27" t="s">
        <v>37</v>
      </c>
      <c r="F59" s="28"/>
    </row>
    <row r="60" spans="1:6" x14ac:dyDescent="0.3">
      <c r="A60" s="3">
        <v>1</v>
      </c>
      <c r="B60" s="25">
        <v>2</v>
      </c>
      <c r="C60" s="22">
        <v>3</v>
      </c>
      <c r="D60" s="26">
        <v>4</v>
      </c>
      <c r="E60" s="27">
        <v>5</v>
      </c>
      <c r="F60" s="29"/>
    </row>
    <row r="61" spans="1:6" x14ac:dyDescent="0.3">
      <c r="A61" s="3">
        <v>1</v>
      </c>
      <c r="B61" s="30" t="s">
        <v>80</v>
      </c>
      <c r="C61" s="31"/>
      <c r="D61" s="26"/>
      <c r="E61" s="59">
        <v>33354.589999999997</v>
      </c>
      <c r="F61" s="29"/>
    </row>
    <row r="62" spans="1:6" ht="21" x14ac:dyDescent="0.4">
      <c r="A62" s="33"/>
      <c r="B62" s="34" t="s">
        <v>38</v>
      </c>
      <c r="C62" s="35"/>
      <c r="D62" s="36"/>
      <c r="E62" s="60">
        <f>SUM(E61:E61)</f>
        <v>33354.589999999997</v>
      </c>
      <c r="F62" s="37"/>
    </row>
    <row r="63" spans="1:6" ht="21" x14ac:dyDescent="0.4">
      <c r="A63" s="38"/>
      <c r="B63" s="39"/>
      <c r="C63" s="40"/>
      <c r="D63" s="40"/>
      <c r="E63" s="41"/>
    </row>
    <row r="64" spans="1:6" ht="21" x14ac:dyDescent="0.4">
      <c r="A64" s="38"/>
      <c r="B64" s="39"/>
      <c r="C64" s="40"/>
      <c r="D64" s="40"/>
      <c r="E64" s="41"/>
    </row>
    <row r="65" spans="1:6" ht="21" x14ac:dyDescent="0.4">
      <c r="A65" s="38"/>
      <c r="B65" s="39"/>
      <c r="C65" s="40"/>
      <c r="D65" s="40"/>
      <c r="E65" s="41"/>
    </row>
    <row r="66" spans="1:6" ht="18" x14ac:dyDescent="0.3">
      <c r="A66" s="72" t="s">
        <v>77</v>
      </c>
      <c r="B66" s="72"/>
      <c r="C66" s="72"/>
      <c r="D66" s="72"/>
      <c r="E66" s="72"/>
      <c r="F66" s="72"/>
    </row>
    <row r="68" spans="1:6" ht="28.8" x14ac:dyDescent="0.3">
      <c r="A68" s="3" t="s">
        <v>3</v>
      </c>
      <c r="B68" s="3" t="s">
        <v>39</v>
      </c>
      <c r="C68" s="3" t="s">
        <v>40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9" t="s">
        <v>41</v>
      </c>
      <c r="C70" s="3">
        <v>153</v>
      </c>
    </row>
    <row r="71" spans="1:6" x14ac:dyDescent="0.3">
      <c r="A71" s="3" t="s">
        <v>42</v>
      </c>
      <c r="B71" s="9" t="s">
        <v>43</v>
      </c>
      <c r="C71" s="3">
        <v>6</v>
      </c>
    </row>
    <row r="72" spans="1:6" x14ac:dyDescent="0.3">
      <c r="A72" s="3" t="s">
        <v>44</v>
      </c>
      <c r="B72" s="9" t="s">
        <v>45</v>
      </c>
      <c r="C72" s="3">
        <v>132</v>
      </c>
    </row>
    <row r="73" spans="1:6" x14ac:dyDescent="0.3">
      <c r="A73" s="3">
        <v>2</v>
      </c>
      <c r="B73" s="43" t="s">
        <v>46</v>
      </c>
      <c r="C73" s="3">
        <v>15</v>
      </c>
    </row>
    <row r="74" spans="1:6" x14ac:dyDescent="0.3">
      <c r="A74" s="3">
        <v>3</v>
      </c>
      <c r="B74" s="7" t="s">
        <v>47</v>
      </c>
      <c r="C74" s="3">
        <v>0</v>
      </c>
    </row>
    <row r="75" spans="1:6" x14ac:dyDescent="0.3">
      <c r="A75" s="42"/>
      <c r="B75" s="44"/>
      <c r="C75" s="42"/>
    </row>
    <row r="76" spans="1:6" x14ac:dyDescent="0.3">
      <c r="A76" s="61"/>
      <c r="B76" s="62"/>
      <c r="C76" s="61"/>
    </row>
    <row r="77" spans="1:6" x14ac:dyDescent="0.3">
      <c r="A77" s="42"/>
      <c r="B77" s="44"/>
      <c r="C77" s="42"/>
    </row>
    <row r="79" spans="1:6" ht="18" x14ac:dyDescent="0.3">
      <c r="A79" s="72" t="s">
        <v>78</v>
      </c>
      <c r="B79" s="72"/>
      <c r="C79" s="72"/>
      <c r="D79" s="72"/>
      <c r="E79" s="72"/>
      <c r="F79" s="72"/>
    </row>
    <row r="81" spans="1:6" ht="43.2" x14ac:dyDescent="0.3">
      <c r="A81" s="3" t="s">
        <v>28</v>
      </c>
      <c r="B81" s="3" t="s">
        <v>48</v>
      </c>
      <c r="C81" s="3" t="s">
        <v>49</v>
      </c>
      <c r="D81" s="3" t="s">
        <v>50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2"/>
      <c r="B83" s="42"/>
      <c r="C83" s="42"/>
      <c r="D83" s="42"/>
    </row>
    <row r="84" spans="1:6" x14ac:dyDescent="0.3">
      <c r="A84" s="61"/>
      <c r="B84" s="61"/>
      <c r="C84" s="61"/>
      <c r="D84" s="61"/>
    </row>
    <row r="85" spans="1:6" x14ac:dyDescent="0.3">
      <c r="A85" s="42"/>
      <c r="B85" s="42"/>
      <c r="C85" s="42"/>
      <c r="D85" s="42"/>
    </row>
    <row r="87" spans="1:6" ht="18" x14ac:dyDescent="0.3">
      <c r="A87" s="72" t="s">
        <v>79</v>
      </c>
      <c r="B87" s="72"/>
      <c r="C87" s="72"/>
      <c r="D87" s="72"/>
      <c r="E87" s="72"/>
      <c r="F87" s="72"/>
    </row>
    <row r="89" spans="1:6" ht="28.8" x14ac:dyDescent="0.3">
      <c r="A89" s="3" t="s">
        <v>28</v>
      </c>
      <c r="B89" s="3" t="s">
        <v>29</v>
      </c>
      <c r="C89" s="3" t="s">
        <v>35</v>
      </c>
      <c r="D89" s="3" t="s">
        <v>36</v>
      </c>
      <c r="E89" s="3" t="s">
        <v>32</v>
      </c>
    </row>
    <row r="90" spans="1:6" x14ac:dyDescent="0.3">
      <c r="A90" s="19">
        <v>1</v>
      </c>
      <c r="B90" s="19">
        <v>2</v>
      </c>
      <c r="C90" s="19">
        <v>3</v>
      </c>
      <c r="D90" s="19">
        <v>4</v>
      </c>
      <c r="E90" s="19">
        <v>5</v>
      </c>
    </row>
    <row r="91" spans="1:6" x14ac:dyDescent="0.3">
      <c r="A91" s="22">
        <v>1</v>
      </c>
      <c r="B91" s="45"/>
      <c r="C91" s="46"/>
      <c r="D91" s="22"/>
      <c r="E91" s="22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K18" sqref="K18"/>
    </sheetView>
  </sheetViews>
  <sheetFormatPr defaultRowHeight="14.4" x14ac:dyDescent="0.3"/>
  <cols>
    <col min="1" max="1" width="8.88671875" style="63"/>
    <col min="2" max="2" width="12.77734375" style="63" customWidth="1"/>
    <col min="3" max="3" width="9.6640625" style="63" customWidth="1"/>
    <col min="4" max="4" width="17.77734375" style="63" customWidth="1"/>
    <col min="5" max="5" width="17.6640625" style="63" customWidth="1"/>
    <col min="6" max="6" width="11.44140625" style="63" customWidth="1"/>
    <col min="7" max="7" width="12.109375" style="63" customWidth="1"/>
    <col min="8" max="8" width="8.88671875" style="63"/>
    <col min="9" max="9" width="18.6640625" style="63" customWidth="1"/>
    <col min="10" max="16384" width="8.88671875" style="63"/>
  </cols>
  <sheetData>
    <row r="1" spans="1:9" x14ac:dyDescent="0.3">
      <c r="A1" s="8"/>
      <c r="B1" s="8"/>
      <c r="C1" s="8"/>
      <c r="D1" s="8"/>
      <c r="E1" s="8"/>
      <c r="F1" s="8"/>
      <c r="G1" s="8"/>
      <c r="H1" s="8"/>
      <c r="I1" s="8"/>
    </row>
    <row r="2" spans="1:9" x14ac:dyDescent="0.3">
      <c r="A2" s="8"/>
      <c r="B2" s="8"/>
      <c r="C2" s="8"/>
      <c r="D2" s="8"/>
      <c r="E2" s="8"/>
      <c r="F2" s="8"/>
      <c r="G2" s="8"/>
      <c r="H2" s="8"/>
      <c r="I2" s="8"/>
    </row>
    <row r="3" spans="1:9" ht="18" x14ac:dyDescent="0.3">
      <c r="A3" s="72" t="s">
        <v>82</v>
      </c>
      <c r="B3" s="72"/>
      <c r="C3" s="72"/>
      <c r="D3" s="72"/>
      <c r="E3" s="72"/>
      <c r="F3" s="72"/>
      <c r="G3" s="72"/>
      <c r="H3" s="72"/>
      <c r="I3" s="72"/>
    </row>
    <row r="4" spans="1:9" ht="18" x14ac:dyDescent="0.3">
      <c r="A4" s="57"/>
      <c r="B4" s="57"/>
      <c r="C4" s="57"/>
      <c r="D4" s="57"/>
      <c r="E4" s="57"/>
      <c r="F4" s="57"/>
      <c r="G4" s="57"/>
      <c r="H4" s="57"/>
      <c r="I4" s="57"/>
    </row>
    <row r="5" spans="1:9" ht="115.2" x14ac:dyDescent="0.3">
      <c r="A5" s="64" t="s">
        <v>51</v>
      </c>
      <c r="B5" s="64" t="s">
        <v>52</v>
      </c>
      <c r="C5" s="64" t="s">
        <v>53</v>
      </c>
      <c r="D5" s="64" t="s">
        <v>54</v>
      </c>
      <c r="E5" s="64" t="s">
        <v>55</v>
      </c>
      <c r="F5" s="64" t="s">
        <v>56</v>
      </c>
      <c r="G5" s="64" t="s">
        <v>57</v>
      </c>
      <c r="H5" s="64" t="s">
        <v>58</v>
      </c>
      <c r="I5" s="64" t="s">
        <v>59</v>
      </c>
    </row>
    <row r="6" spans="1:9" x14ac:dyDescent="0.3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</row>
    <row r="7" spans="1:9" ht="46.2" customHeight="1" x14ac:dyDescent="0.3">
      <c r="A7" s="32">
        <v>1</v>
      </c>
      <c r="B7" s="66" t="s">
        <v>83</v>
      </c>
      <c r="C7" s="32" t="s">
        <v>84</v>
      </c>
      <c r="D7" s="32" t="s">
        <v>85</v>
      </c>
      <c r="E7" s="32" t="s">
        <v>86</v>
      </c>
      <c r="F7" s="67">
        <v>321</v>
      </c>
      <c r="G7" s="32" t="s">
        <v>87</v>
      </c>
      <c r="H7" s="32">
        <v>100</v>
      </c>
      <c r="I7" s="32" t="s">
        <v>88</v>
      </c>
    </row>
    <row r="8" spans="1:9" ht="30.6" customHeight="1" x14ac:dyDescent="0.3">
      <c r="A8" s="32">
        <v>2</v>
      </c>
      <c r="B8" s="66" t="s">
        <v>89</v>
      </c>
      <c r="C8" s="32" t="s">
        <v>90</v>
      </c>
      <c r="D8" s="32" t="s">
        <v>91</v>
      </c>
      <c r="E8" s="78">
        <v>42736</v>
      </c>
      <c r="F8" s="67" t="s">
        <v>92</v>
      </c>
      <c r="G8" s="32" t="s">
        <v>93</v>
      </c>
      <c r="H8" s="32">
        <v>39.705882352941174</v>
      </c>
      <c r="I8" s="32" t="s">
        <v>88</v>
      </c>
    </row>
    <row r="9" spans="1:9" ht="30.6" customHeight="1" x14ac:dyDescent="0.3">
      <c r="A9" s="32">
        <v>3</v>
      </c>
      <c r="B9" s="66" t="s">
        <v>89</v>
      </c>
      <c r="C9" s="32" t="s">
        <v>90</v>
      </c>
      <c r="D9" s="32" t="s">
        <v>91</v>
      </c>
      <c r="E9" s="78">
        <v>42767</v>
      </c>
      <c r="F9" s="67" t="s">
        <v>92</v>
      </c>
      <c r="G9" s="32" t="s">
        <v>93</v>
      </c>
      <c r="H9" s="32">
        <v>40.47058823529413</v>
      </c>
      <c r="I9" s="32" t="s">
        <v>88</v>
      </c>
    </row>
    <row r="10" spans="1:9" ht="31.8" customHeight="1" x14ac:dyDescent="0.3">
      <c r="A10" s="68">
        <v>4</v>
      </c>
      <c r="B10" s="32" t="s">
        <v>89</v>
      </c>
      <c r="C10" s="32" t="s">
        <v>90</v>
      </c>
      <c r="D10" s="32" t="s">
        <v>91</v>
      </c>
      <c r="E10" s="78">
        <v>42795</v>
      </c>
      <c r="F10" s="32" t="s">
        <v>92</v>
      </c>
      <c r="G10" s="32" t="s">
        <v>93</v>
      </c>
      <c r="H10" s="32">
        <v>31.758823529411771</v>
      </c>
      <c r="I10" s="32" t="s">
        <v>88</v>
      </c>
    </row>
    <row r="11" spans="1:9" ht="31.2" customHeight="1" x14ac:dyDescent="0.3">
      <c r="A11" s="76">
        <v>5</v>
      </c>
      <c r="B11" s="77" t="s">
        <v>89</v>
      </c>
      <c r="C11" s="77" t="s">
        <v>90</v>
      </c>
      <c r="D11" s="77" t="s">
        <v>91</v>
      </c>
      <c r="E11" s="79">
        <v>42826</v>
      </c>
      <c r="F11" s="77" t="s">
        <v>92</v>
      </c>
      <c r="G11" s="77" t="s">
        <v>93</v>
      </c>
      <c r="H11" s="77">
        <v>34.311764705882339</v>
      </c>
      <c r="I11" s="77" t="s">
        <v>88</v>
      </c>
    </row>
    <row r="12" spans="1:9" ht="30" customHeight="1" x14ac:dyDescent="0.3">
      <c r="A12" s="76">
        <v>6</v>
      </c>
      <c r="B12" s="77" t="s">
        <v>89</v>
      </c>
      <c r="C12" s="77" t="s">
        <v>90</v>
      </c>
      <c r="D12" s="77" t="s">
        <v>91</v>
      </c>
      <c r="E12" s="79">
        <v>42856</v>
      </c>
      <c r="F12" s="77" t="s">
        <v>92</v>
      </c>
      <c r="G12" s="77" t="s">
        <v>93</v>
      </c>
      <c r="H12" s="77">
        <v>33.805882352941175</v>
      </c>
      <c r="I12" s="77" t="s">
        <v>88</v>
      </c>
    </row>
    <row r="13" spans="1:9" ht="30" customHeight="1" x14ac:dyDescent="0.3">
      <c r="A13" s="76">
        <v>7</v>
      </c>
      <c r="B13" s="77" t="s">
        <v>89</v>
      </c>
      <c r="C13" s="77" t="s">
        <v>90</v>
      </c>
      <c r="D13" s="77" t="s">
        <v>91</v>
      </c>
      <c r="E13" s="79">
        <v>42887</v>
      </c>
      <c r="F13" s="77" t="s">
        <v>92</v>
      </c>
      <c r="G13" s="77" t="s">
        <v>93</v>
      </c>
      <c r="H13" s="77">
        <v>27.47058823529413</v>
      </c>
      <c r="I13" s="77" t="s">
        <v>88</v>
      </c>
    </row>
    <row r="14" spans="1:9" ht="31.2" customHeight="1" x14ac:dyDescent="0.3">
      <c r="A14" s="76">
        <v>8</v>
      </c>
      <c r="B14" s="77" t="s">
        <v>89</v>
      </c>
      <c r="C14" s="77" t="s">
        <v>90</v>
      </c>
      <c r="D14" s="77" t="s">
        <v>91</v>
      </c>
      <c r="E14" s="79">
        <v>42917</v>
      </c>
      <c r="F14" s="77" t="s">
        <v>92</v>
      </c>
      <c r="G14" s="77" t="s">
        <v>93</v>
      </c>
      <c r="H14" s="77">
        <v>28.88235294117645</v>
      </c>
      <c r="I14" s="77" t="s">
        <v>88</v>
      </c>
    </row>
    <row r="15" spans="1:9" ht="29.4" customHeight="1" x14ac:dyDescent="0.3">
      <c r="A15" s="76">
        <v>9</v>
      </c>
      <c r="B15" s="77" t="s">
        <v>89</v>
      </c>
      <c r="C15" s="77" t="s">
        <v>90</v>
      </c>
      <c r="D15" s="77" t="s">
        <v>91</v>
      </c>
      <c r="E15" s="79">
        <v>43009</v>
      </c>
      <c r="F15" s="77" t="s">
        <v>92</v>
      </c>
      <c r="G15" s="77" t="s">
        <v>93</v>
      </c>
      <c r="H15" s="77">
        <v>2.8529411764705848</v>
      </c>
      <c r="I15" s="77" t="s">
        <v>88</v>
      </c>
    </row>
    <row r="16" spans="1:9" ht="29.4" customHeight="1" x14ac:dyDescent="0.3">
      <c r="A16" s="76">
        <v>10</v>
      </c>
      <c r="B16" s="77" t="s">
        <v>89</v>
      </c>
      <c r="C16" s="77" t="s">
        <v>90</v>
      </c>
      <c r="D16" s="77" t="s">
        <v>91</v>
      </c>
      <c r="E16" s="79">
        <v>43070</v>
      </c>
      <c r="F16" s="77" t="s">
        <v>92</v>
      </c>
      <c r="G16" s="77" t="s">
        <v>93</v>
      </c>
      <c r="H16" s="77">
        <v>23.335294117647052</v>
      </c>
      <c r="I16" s="77" t="s">
        <v>88</v>
      </c>
    </row>
    <row r="17" spans="1:9" x14ac:dyDescent="0.3">
      <c r="A17" s="70"/>
      <c r="B17" s="71"/>
      <c r="C17" s="71"/>
      <c r="D17" s="71"/>
      <c r="E17" s="71"/>
      <c r="F17" s="71"/>
      <c r="G17" s="71"/>
      <c r="H17" s="71"/>
      <c r="I17" s="71"/>
    </row>
    <row r="18" spans="1:9" x14ac:dyDescent="0.3">
      <c r="A18" s="70"/>
      <c r="B18" s="71"/>
      <c r="C18" s="71"/>
      <c r="D18" s="71"/>
      <c r="E18" s="71"/>
      <c r="F18" s="71"/>
      <c r="G18" s="71"/>
      <c r="H18" s="71"/>
      <c r="I18" s="71"/>
    </row>
    <row r="19" spans="1:9" x14ac:dyDescent="0.3">
      <c r="A19" s="70"/>
      <c r="B19" s="71"/>
      <c r="C19" s="71"/>
      <c r="D19" s="71"/>
      <c r="E19" s="71"/>
      <c r="F19" s="71"/>
      <c r="G19" s="71"/>
      <c r="H19" s="71"/>
      <c r="I19" s="71"/>
    </row>
    <row r="20" spans="1:9" x14ac:dyDescent="0.3">
      <c r="A20" s="8"/>
      <c r="B20" s="8"/>
      <c r="C20" s="8"/>
      <c r="D20" s="8"/>
      <c r="E20" s="8"/>
      <c r="F20" s="8"/>
      <c r="G20" s="8"/>
      <c r="H20" s="8"/>
      <c r="I20" s="8"/>
    </row>
    <row r="21" spans="1:9" ht="18" x14ac:dyDescent="0.3">
      <c r="A21" s="72" t="s">
        <v>81</v>
      </c>
      <c r="B21" s="72"/>
      <c r="C21" s="72"/>
      <c r="D21" s="72"/>
      <c r="E21" s="72"/>
      <c r="F21" s="72"/>
      <c r="G21" s="72"/>
      <c r="H21" s="72"/>
      <c r="I21" s="72"/>
    </row>
    <row r="22" spans="1:9" ht="18" x14ac:dyDescent="0.3">
      <c r="A22" s="57"/>
      <c r="B22" s="57"/>
      <c r="C22" s="57"/>
      <c r="D22" s="57"/>
      <c r="E22" s="57"/>
      <c r="F22" s="57"/>
      <c r="G22" s="57"/>
      <c r="H22" s="57"/>
      <c r="I22" s="57"/>
    </row>
    <row r="23" spans="1:9" ht="43.2" x14ac:dyDescent="0.3">
      <c r="A23" s="64" t="s">
        <v>51</v>
      </c>
      <c r="B23" s="64" t="s">
        <v>60</v>
      </c>
      <c r="C23" s="64" t="s">
        <v>61</v>
      </c>
      <c r="D23" s="8"/>
      <c r="E23" s="8"/>
      <c r="F23" s="8"/>
      <c r="G23" s="8"/>
      <c r="H23" s="8"/>
      <c r="I23" s="8"/>
    </row>
    <row r="24" spans="1:9" x14ac:dyDescent="0.3">
      <c r="A24" s="49">
        <v>1</v>
      </c>
      <c r="B24" s="49">
        <v>2</v>
      </c>
      <c r="C24" s="49">
        <v>3</v>
      </c>
      <c r="D24" s="47"/>
      <c r="E24" s="47"/>
      <c r="F24" s="47"/>
      <c r="G24" s="47"/>
      <c r="H24" s="47"/>
      <c r="I24" s="47"/>
    </row>
    <row r="25" spans="1:9" x14ac:dyDescent="0.3">
      <c r="A25" s="69">
        <v>1</v>
      </c>
      <c r="B25" s="69" t="s">
        <v>63</v>
      </c>
      <c r="C25" s="69">
        <v>22085.26</v>
      </c>
      <c r="D25" s="8"/>
      <c r="E25" s="8"/>
      <c r="F25" s="8"/>
      <c r="G25" s="8"/>
      <c r="H25" s="8"/>
      <c r="I25" s="8"/>
    </row>
    <row r="26" spans="1:9" x14ac:dyDescent="0.3">
      <c r="A26" s="69">
        <f>A25+1</f>
        <v>2</v>
      </c>
      <c r="B26" s="69" t="s">
        <v>64</v>
      </c>
      <c r="C26" s="69">
        <v>24603.39</v>
      </c>
      <c r="D26" s="8"/>
      <c r="E26" s="8"/>
      <c r="F26" s="8"/>
      <c r="G26" s="8"/>
      <c r="H26" s="8"/>
      <c r="I26" s="8"/>
    </row>
    <row r="27" spans="1:9" x14ac:dyDescent="0.3">
      <c r="A27" s="69">
        <f t="shared" ref="A27:A35" si="0">A26+1</f>
        <v>3</v>
      </c>
      <c r="B27" s="69" t="s">
        <v>65</v>
      </c>
      <c r="C27" s="69">
        <v>82836.490000000005</v>
      </c>
      <c r="D27" s="8"/>
      <c r="E27" s="8"/>
      <c r="F27" s="8"/>
      <c r="G27" s="8"/>
      <c r="H27" s="8"/>
      <c r="I27" s="8"/>
    </row>
    <row r="28" spans="1:9" x14ac:dyDescent="0.3">
      <c r="A28" s="69">
        <f t="shared" si="0"/>
        <v>4</v>
      </c>
      <c r="B28" s="69" t="s">
        <v>66</v>
      </c>
      <c r="C28" s="69">
        <v>16659.419999999998</v>
      </c>
      <c r="D28" s="8"/>
      <c r="E28" s="8"/>
      <c r="F28" s="8"/>
      <c r="G28" s="8"/>
      <c r="H28" s="8"/>
      <c r="I28" s="8"/>
    </row>
    <row r="29" spans="1:9" x14ac:dyDescent="0.3">
      <c r="A29" s="69">
        <f t="shared" si="0"/>
        <v>5</v>
      </c>
      <c r="B29" s="69" t="s">
        <v>67</v>
      </c>
      <c r="C29" s="69">
        <v>55410.68</v>
      </c>
      <c r="D29" s="8"/>
      <c r="E29" s="8"/>
      <c r="F29" s="8"/>
      <c r="G29" s="8"/>
      <c r="H29" s="8"/>
      <c r="I29" s="8"/>
    </row>
    <row r="30" spans="1:9" x14ac:dyDescent="0.3">
      <c r="A30" s="69">
        <f t="shared" si="0"/>
        <v>6</v>
      </c>
      <c r="B30" s="69" t="s">
        <v>68</v>
      </c>
      <c r="C30" s="69">
        <v>74991.399999999994</v>
      </c>
      <c r="D30" s="8"/>
      <c r="E30" s="8"/>
      <c r="F30" s="8"/>
      <c r="G30" s="8"/>
      <c r="H30" s="8"/>
      <c r="I30" s="8"/>
    </row>
    <row r="31" spans="1:9" x14ac:dyDescent="0.3">
      <c r="A31" s="69">
        <f t="shared" si="0"/>
        <v>7</v>
      </c>
      <c r="B31" s="69" t="s">
        <v>69</v>
      </c>
      <c r="C31" s="69">
        <v>137757.66</v>
      </c>
      <c r="D31" s="8"/>
      <c r="E31" s="8"/>
      <c r="F31" s="8"/>
      <c r="G31" s="8"/>
      <c r="H31" s="8"/>
      <c r="I31" s="8"/>
    </row>
    <row r="32" spans="1:9" x14ac:dyDescent="0.3">
      <c r="A32" s="69">
        <f t="shared" si="0"/>
        <v>8</v>
      </c>
      <c r="B32" s="69" t="s">
        <v>70</v>
      </c>
      <c r="C32" s="69">
        <v>33753.24</v>
      </c>
      <c r="D32" s="8"/>
      <c r="E32" s="8"/>
      <c r="F32" s="8"/>
      <c r="G32" s="8"/>
      <c r="H32" s="8"/>
      <c r="I32" s="8"/>
    </row>
    <row r="33" spans="1:9" x14ac:dyDescent="0.3">
      <c r="A33" s="69">
        <f t="shared" si="0"/>
        <v>9</v>
      </c>
      <c r="B33" s="69" t="s">
        <v>71</v>
      </c>
      <c r="C33" s="69">
        <v>16091.51</v>
      </c>
      <c r="D33" s="8"/>
      <c r="E33" s="8"/>
      <c r="F33" s="8"/>
      <c r="G33" s="8"/>
      <c r="H33" s="8"/>
      <c r="I33" s="8"/>
    </row>
    <row r="34" spans="1:9" x14ac:dyDescent="0.3">
      <c r="A34" s="69">
        <f t="shared" si="0"/>
        <v>10</v>
      </c>
      <c r="B34" s="69" t="s">
        <v>72</v>
      </c>
      <c r="C34" s="69">
        <v>67468.430000000008</v>
      </c>
      <c r="D34" s="8"/>
      <c r="E34" s="8"/>
      <c r="F34" s="8"/>
      <c r="G34" s="8"/>
      <c r="H34" s="8"/>
      <c r="I34" s="8"/>
    </row>
    <row r="35" spans="1:9" x14ac:dyDescent="0.3">
      <c r="A35" s="69">
        <f t="shared" si="0"/>
        <v>11</v>
      </c>
      <c r="B35" s="69" t="s">
        <v>73</v>
      </c>
      <c r="C35" s="69">
        <v>28648.21</v>
      </c>
      <c r="D35" s="8"/>
      <c r="E35" s="8"/>
      <c r="F35" s="8"/>
      <c r="G35" s="8"/>
      <c r="H35" s="8"/>
      <c r="I35" s="8"/>
    </row>
    <row r="36" spans="1:9" x14ac:dyDescent="0.3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3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3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3">
      <c r="A39" s="8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3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3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3">
      <c r="A44" s="8"/>
      <c r="B44" s="8"/>
      <c r="C44" s="8"/>
      <c r="D44" s="8"/>
      <c r="E44" s="8"/>
      <c r="F44" s="8"/>
      <c r="G44" s="8"/>
      <c r="H44" s="8"/>
      <c r="I44" s="8"/>
    </row>
  </sheetData>
  <mergeCells count="2">
    <mergeCell ref="A3:I3"/>
    <mergeCell ref="A21:I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2018-03-26T05:36:57Z</cp:lastPrinted>
  <dcterms:created xsi:type="dcterms:W3CDTF">2018-01-26T08:16:56Z</dcterms:created>
  <dcterms:modified xsi:type="dcterms:W3CDTF">2018-03-26T05:37:21Z</dcterms:modified>
</cp:coreProperties>
</file>