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astya\Desktop\Настя\2022\Отчеты 2021 по ДУ\3 мкр\"/>
    </mc:Choice>
  </mc:AlternateContent>
  <bookViews>
    <workbookView xWindow="240" yWindow="90" windowWidth="20115" windowHeight="7230"/>
  </bookViews>
  <sheets>
    <sheet name="отчет" sheetId="1" r:id="rId1"/>
    <sheet name="Перерасчеты-должники" sheetId="2" r:id="rId2"/>
  </sheets>
  <externalReferences>
    <externalReference r:id="rId3"/>
  </externalReferences>
  <calcPr calcId="152511"/>
</workbook>
</file>

<file path=xl/calcChain.xml><?xml version="1.0" encoding="utf-8"?>
<calcChain xmlns="http://schemas.openxmlformats.org/spreadsheetml/2006/main">
  <c r="E7" i="2" l="1"/>
  <c r="D7" i="2"/>
  <c r="C28" i="1" l="1"/>
</calcChain>
</file>

<file path=xl/sharedStrings.xml><?xml version="1.0" encoding="utf-8"?>
<sst xmlns="http://schemas.openxmlformats.org/spreadsheetml/2006/main" count="136" uniqueCount="99">
  <si>
    <t xml:space="preserve">Год ввода </t>
  </si>
  <si>
    <t>Всего общая площадь МКД кв.м.</t>
  </si>
  <si>
    <t>№
п/п</t>
  </si>
  <si>
    <t>Статья доходов</t>
  </si>
  <si>
    <t>Начислено
собственникам,
руб.</t>
  </si>
  <si>
    <t>Оплачено
собственниками,
руб.</t>
  </si>
  <si>
    <t xml:space="preserve"> I</t>
  </si>
  <si>
    <t>Жилищные услуги</t>
  </si>
  <si>
    <t>Техническое обслуживание общих коммуникаций, технических устройств и помещений</t>
  </si>
  <si>
    <t>Содержание придомовой территории</t>
  </si>
  <si>
    <t>Содержание мест общего пользования</t>
  </si>
  <si>
    <t>Текущий ремонт</t>
  </si>
  <si>
    <t>Управление многоквартирным домом</t>
  </si>
  <si>
    <t>Содержание и текущий ремонт лифтового оборудования</t>
  </si>
  <si>
    <t>II</t>
  </si>
  <si>
    <t>Коммунальные ресурсы в целях содержания общего имущества</t>
  </si>
  <si>
    <t>1.</t>
  </si>
  <si>
    <t>ХВС в целях содержания общего имущества</t>
  </si>
  <si>
    <t>2.</t>
  </si>
  <si>
    <t>Электроэнергия в целях содержания общего имущества</t>
  </si>
  <si>
    <t>№ п/п</t>
  </si>
  <si>
    <t>Выполненные виды работ</t>
  </si>
  <si>
    <t>Собрано средств, руб</t>
  </si>
  <si>
    <t>Стоимость работ, руб</t>
  </si>
  <si>
    <t>Ед.изм.</t>
  </si>
  <si>
    <t>Объем</t>
  </si>
  <si>
    <t>Стоимость, руб.</t>
  </si>
  <si>
    <t>№</t>
  </si>
  <si>
    <t>№ квартир</t>
  </si>
  <si>
    <t>Вид услуги</t>
  </si>
  <si>
    <t>Основание для перерасчета</t>
  </si>
  <si>
    <t>Время отсутствия услуг для перерасчета</t>
  </si>
  <si>
    <t>Кол-во часов для перерасчета за минусом норматив 24часа</t>
  </si>
  <si>
    <t>В чем измеряется</t>
  </si>
  <si>
    <t>% возврата</t>
  </si>
  <si>
    <t>Организация недопоставившая услугу</t>
  </si>
  <si>
    <t>Сумма долга</t>
  </si>
  <si>
    <t>Отчет об исполнении управляющей организацией договора управления дома:</t>
  </si>
  <si>
    <t xml:space="preserve">2. Накопительный резервный фонд (текущий ремонт, дополнительные доходы) </t>
  </si>
  <si>
    <t>3. Текущий ремонт, в т.ч.</t>
  </si>
  <si>
    <t>7. Сведения о перерасчетах за жилищные услуги</t>
  </si>
  <si>
    <t>№ квартиры</t>
  </si>
  <si>
    <t xml:space="preserve">1. Доходы по содержанию и ремонту общего имущества дома </t>
  </si>
  <si>
    <t>Итого</t>
  </si>
  <si>
    <t>Дополнительные доходы</t>
  </si>
  <si>
    <t>Сальдо на 01.01.2021</t>
  </si>
  <si>
    <t>Задолженность 
на 01.01.2021 г.,
руб.</t>
  </si>
  <si>
    <t>Задолженность
на 01.01.2022 г.,
руб.</t>
  </si>
  <si>
    <t>Сальдо на 01.01.2022</t>
  </si>
  <si>
    <t>8. Сведения о должниках на 01.01.2022 г. (свыше 15000 руб)</t>
  </si>
  <si>
    <t>30 лет Победы д.94 за 2021 год</t>
  </si>
  <si>
    <t>ТР ОИ: 1. ремонт мест общего пользования: отделочные работы в МОП (лестничные клетки), разборка кирпичных перегородок в тамбурах, установка нащельников по периметру тамбурных дверных блоков, монтаж перегородок из блоков в э/щитовой для устройства техпомещения, установка дверного блока в техпомещение э/щитовой, замена металлического дверного блока в э/щитовую на противопожарный, частичная разборка цементных плинтусов на этажных и межэтажных площадках, разборка бетонных поверхностей полов в тамбурах, устройство стяжек в тамбурах, устройство покрытий из плитки в тамбурах, на межэтажных площадках у мусоропроводов и э/щитовой с устройством плинтусов, частичная замена поручней, замена светильников в э/щитовой и техпомещении -3шт; 2.монтаж информационных стендов - 12шт. 3. Замена тамбурных дверных блоков с установкой доводчиков</t>
  </si>
  <si>
    <t xml:space="preserve"> </t>
  </si>
  <si>
    <t>замена светильников на лестничных площадках -66шт</t>
  </si>
  <si>
    <t>выборочный ремонт межпанельных швов 9 п.м.</t>
  </si>
  <si>
    <t>приобретение и монтаж урн 4шт, скамейка 1шт</t>
  </si>
  <si>
    <t>нанесение разметки на парковке дома</t>
  </si>
  <si>
    <t>сосна обыкновенная 4-5м, доставка</t>
  </si>
  <si>
    <t>ИТОГО</t>
  </si>
  <si>
    <t>4. Отчет о количестве обращений собственников, аварийных заявок, проверок контролирующих органов</t>
  </si>
  <si>
    <t>Показатель</t>
  </si>
  <si>
    <t>Кол-во, шт.</t>
  </si>
  <si>
    <t>1</t>
  </si>
  <si>
    <t>2</t>
  </si>
  <si>
    <t>3</t>
  </si>
  <si>
    <t>I</t>
  </si>
  <si>
    <t>Количество обращений собственников в управляющую организацию в т.ч.</t>
  </si>
  <si>
    <t>Письменные.</t>
  </si>
  <si>
    <t>Устные</t>
  </si>
  <si>
    <t>Количество аварийных заявок</t>
  </si>
  <si>
    <t>Количество проверок контролирующих органов</t>
  </si>
  <si>
    <t>5.Сведения о случаях привлечения к административной ответственности</t>
  </si>
  <si>
    <t>Надзорный орган и причина привлечения к ответственности</t>
  </si>
  <si>
    <t>Меры, принятые для устранения нарушений</t>
  </si>
  <si>
    <t>Сумма штрафа, руб</t>
  </si>
  <si>
    <t>4</t>
  </si>
  <si>
    <t/>
  </si>
  <si>
    <t>6.Временно вводимые услуги</t>
  </si>
  <si>
    <t>Ед.изм</t>
  </si>
  <si>
    <t>5</t>
  </si>
  <si>
    <t>34</t>
  </si>
  <si>
    <t>36</t>
  </si>
  <si>
    <t>101</t>
  </si>
  <si>
    <t>116</t>
  </si>
  <si>
    <t>152</t>
  </si>
  <si>
    <t>165</t>
  </si>
  <si>
    <t>170</t>
  </si>
  <si>
    <t>176</t>
  </si>
  <si>
    <t>205</t>
  </si>
  <si>
    <t>ООО "НИКО"</t>
  </si>
  <si>
    <t>лифт</t>
  </si>
  <si>
    <t>акт недопоставки апрель 2021</t>
  </si>
  <si>
    <t>часы</t>
  </si>
  <si>
    <t>6</t>
  </si>
  <si>
    <t>шт.</t>
  </si>
  <si>
    <t>п.м.</t>
  </si>
  <si>
    <t>кв, не оснащ. ИПУ</t>
  </si>
  <si>
    <t xml:space="preserve"> ГВС</t>
  </si>
  <si>
    <t>АО "УСТЭК"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</si>
</sst>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-"/>
  </numFmts>
  <fonts count="14" x14ac:knownFonts="1">
    <font>
      <sz val="11"/>
      <color indexed="8"/>
      <name val="Calibri"/>
    </font>
    <font>
      <b/>
      <sz val="18"/>
      <color indexed="8"/>
      <name val="Calibri"/>
      <family val="2"/>
      <charset val="204"/>
    </font>
    <font>
      <sz val="14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.5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b/>
      <sz val="18"/>
      <name val="Calibri"/>
      <family val="2"/>
      <charset val="204"/>
    </font>
    <font>
      <b/>
      <sz val="14"/>
      <name val="Calibri"/>
      <family val="2"/>
      <charset val="204"/>
    </font>
    <font>
      <sz val="11"/>
      <name val="Calibri"/>
      <family val="2"/>
      <charset val="204"/>
    </font>
    <font>
      <sz val="11"/>
      <name val="Calibri"/>
      <family val="2"/>
      <charset val="204"/>
    </font>
    <font>
      <sz val="1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/>
      <diagonal/>
    </border>
  </borders>
  <cellStyleXfs count="1">
    <xf numFmtId="0" fontId="0" fillId="0" borderId="0" applyFill="0" applyProtection="0"/>
  </cellStyleXfs>
  <cellXfs count="56">
    <xf numFmtId="0" fontId="0" fillId="0" borderId="0" xfId="0"/>
    <xf numFmtId="0" fontId="0" fillId="0" borderId="0" xfId="0" applyFill="1" applyProtection="1"/>
    <xf numFmtId="0" fontId="2" fillId="0" borderId="0" xfId="0" applyFont="1" applyFill="1" applyProtection="1"/>
    <xf numFmtId="0" fontId="0" fillId="0" borderId="1" xfId="0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vertical="center" wrapText="1"/>
    </xf>
    <xf numFmtId="164" fontId="4" fillId="0" borderId="1" xfId="0" applyNumberFormat="1" applyFont="1" applyFill="1" applyBorder="1" applyAlignment="1" applyProtection="1">
      <alignment horizontal="center" vertical="center" wrapText="1"/>
    </xf>
    <xf numFmtId="3" fontId="4" fillId="0" borderId="0" xfId="0" applyNumberFormat="1" applyFont="1" applyFill="1" applyAlignment="1" applyProtection="1">
      <alignment horizontal="center" vertical="center"/>
    </xf>
    <xf numFmtId="0" fontId="4" fillId="0" borderId="0" xfId="0" applyFont="1" applyFill="1" applyAlignment="1" applyProtection="1">
      <alignment vertical="center"/>
    </xf>
    <xf numFmtId="0" fontId="5" fillId="0" borderId="1" xfId="0" applyFont="1" applyFill="1" applyBorder="1" applyAlignment="1" applyProtection="1">
      <alignment vertical="center" wrapText="1"/>
    </xf>
    <xf numFmtId="0" fontId="5" fillId="0" borderId="0" xfId="0" applyFont="1" applyFill="1" applyProtection="1"/>
    <xf numFmtId="0" fontId="0" fillId="0" borderId="1" xfId="0" applyFill="1" applyBorder="1" applyAlignment="1" applyProtection="1">
      <alignment wrapText="1"/>
    </xf>
    <xf numFmtId="0" fontId="0" fillId="0" borderId="1" xfId="0" applyNumberForma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wrapText="1"/>
    </xf>
    <xf numFmtId="0" fontId="4" fillId="0" borderId="0" xfId="0" applyFont="1" applyFill="1" applyProtection="1"/>
    <xf numFmtId="0" fontId="6" fillId="0" borderId="1" xfId="0" applyFont="1" applyFill="1" applyBorder="1" applyAlignment="1" applyProtection="1">
      <alignment vertical="center" wrapText="1"/>
    </xf>
    <xf numFmtId="0" fontId="0" fillId="0" borderId="2" xfId="0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left" vertical="center" wrapText="1"/>
    </xf>
    <xf numFmtId="0" fontId="0" fillId="0" borderId="3" xfId="0" applyFill="1" applyBorder="1" applyAlignment="1" applyProtection="1">
      <alignment horizontal="center"/>
    </xf>
    <xf numFmtId="0" fontId="5" fillId="0" borderId="3" xfId="0" applyFont="1" applyFill="1" applyBorder="1" applyAlignment="1" applyProtection="1">
      <alignment horizontal="left"/>
    </xf>
    <xf numFmtId="0" fontId="0" fillId="0" borderId="4" xfId="0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 vertical="center" wrapText="1"/>
    </xf>
    <xf numFmtId="0" fontId="0" fillId="0" borderId="5" xfId="0" applyFill="1" applyBorder="1" applyAlignment="1" applyProtection="1">
      <alignment horizontal="center" vertical="center" wrapText="1"/>
    </xf>
    <xf numFmtId="0" fontId="5" fillId="0" borderId="6" xfId="0" applyFont="1" applyFill="1" applyBorder="1" applyAlignment="1" applyProtection="1">
      <alignment horizontal="center" vertical="center" wrapText="1"/>
    </xf>
    <xf numFmtId="0" fontId="0" fillId="0" borderId="6" xfId="0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center" vertical="center" wrapText="1"/>
    </xf>
    <xf numFmtId="1" fontId="0" fillId="0" borderId="0" xfId="0" applyNumberForma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/>
    </xf>
    <xf numFmtId="49" fontId="0" fillId="0" borderId="3" xfId="0" applyNumberFormat="1" applyFill="1" applyBorder="1" applyAlignment="1" applyProtection="1">
      <alignment horizontal="center" vertical="center" wrapText="1"/>
    </xf>
    <xf numFmtId="164" fontId="0" fillId="0" borderId="3" xfId="0" applyNumberFormat="1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 vertical="center"/>
    </xf>
    <xf numFmtId="0" fontId="8" fillId="0" borderId="0" xfId="0" applyFont="1" applyFill="1" applyProtection="1"/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8" fillId="2" borderId="1" xfId="0" applyFont="1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left"/>
    </xf>
    <xf numFmtId="0" fontId="0" fillId="0" borderId="0" xfId="0" applyFill="1" applyBorder="1" applyAlignment="1" applyProtection="1">
      <alignment horizontal="center" vertical="center"/>
    </xf>
    <xf numFmtId="1" fontId="5" fillId="0" borderId="3" xfId="0" applyNumberFormat="1" applyFont="1" applyFill="1" applyBorder="1" applyAlignment="1" applyProtection="1">
      <alignment horizontal="center" vertical="center" wrapText="1"/>
    </xf>
    <xf numFmtId="0" fontId="0" fillId="0" borderId="1" xfId="0" applyFill="1" applyBorder="1" applyAlignment="1" applyProtection="1">
      <alignment horizontal="left" vertical="center" wrapText="1"/>
    </xf>
    <xf numFmtId="0" fontId="10" fillId="0" borderId="8" xfId="0" applyFont="1" applyBorder="1" applyAlignment="1">
      <alignment horizontal="left" vertical="center" shrinkToFit="1"/>
    </xf>
    <xf numFmtId="0" fontId="11" fillId="0" borderId="9" xfId="0" applyNumberFormat="1" applyFont="1" applyBorder="1" applyAlignment="1" applyProtection="1">
      <alignment horizontal="center" vertical="center"/>
    </xf>
    <xf numFmtId="0" fontId="12" fillId="0" borderId="10" xfId="0" applyNumberFormat="1" applyFont="1" applyBorder="1" applyAlignment="1" applyProtection="1">
      <alignment horizontal="center" vertical="distributed"/>
    </xf>
    <xf numFmtId="0" fontId="13" fillId="0" borderId="11" xfId="0" applyNumberFormat="1" applyFont="1" applyBorder="1" applyAlignment="1" applyProtection="1">
      <alignment horizontal="left" vertical="distributed"/>
    </xf>
    <xf numFmtId="17" fontId="0" fillId="0" borderId="3" xfId="0" applyNumberFormat="1" applyFill="1" applyBorder="1" applyAlignment="1" applyProtection="1">
      <alignment horizontal="center" vertical="center" wrapText="1"/>
    </xf>
    <xf numFmtId="49" fontId="5" fillId="0" borderId="3" xfId="0" applyNumberFormat="1" applyFon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 vertical="center" wrapText="1"/>
    </xf>
    <xf numFmtId="0" fontId="10" fillId="0" borderId="8" xfId="0" applyFont="1" applyBorder="1" applyAlignment="1">
      <alignment horizontal="left" vertical="center" shrinkToFit="1"/>
    </xf>
    <xf numFmtId="0" fontId="0" fillId="0" borderId="0" xfId="0" applyFill="1" applyProtection="1"/>
    <xf numFmtId="0" fontId="1" fillId="0" borderId="0" xfId="0" applyFont="1" applyFill="1" applyAlignment="1" applyProtection="1">
      <alignment horizontal="center" vertical="center" wrapText="1"/>
    </xf>
    <xf numFmtId="0" fontId="7" fillId="0" borderId="0" xfId="0" applyFont="1" applyFill="1" applyAlignment="1" applyProtection="1">
      <alignment horizontal="left" vertical="center" wrapText="1"/>
    </xf>
    <xf numFmtId="0" fontId="3" fillId="0" borderId="0" xfId="0" applyFont="1" applyFill="1" applyAlignment="1" applyProtection="1">
      <alignment horizontal="left" vertical="center" wrapText="1"/>
    </xf>
    <xf numFmtId="0" fontId="0" fillId="0" borderId="0" xfId="0" applyFill="1" applyAlignment="1" applyProtection="1">
      <alignment horizontal="left" wrapText="1"/>
    </xf>
    <xf numFmtId="0" fontId="9" fillId="0" borderId="12" xfId="0" applyFont="1" applyBorder="1" applyAlignment="1">
      <alignment horizontal="center" vertical="center"/>
    </xf>
    <xf numFmtId="0" fontId="0" fillId="0" borderId="0" xfId="0" applyFill="1" applyAlignment="1" applyProtection="1">
      <alignment horizontal="center"/>
    </xf>
    <xf numFmtId="0" fontId="7" fillId="0" borderId="7" xfId="0" applyFont="1" applyFill="1" applyBorder="1" applyAlignment="1" applyProtection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astya/Desktop/&#1053;&#1072;&#1089;&#1090;&#1103;/2022/&#1042;&#1057;&#1045;%20&#1086;&#1090;&#1082;&#1083;&#1102;&#1095;&#1077;&#1085;&#1080;&#1103;%202021%20&#1043;&#1042;&#1057;%20&#1087;&#1086;%20&#1076;&#1086;&#1084;&#1072;&#1084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rksheet"/>
    </sheetNames>
    <sheetDataSet>
      <sheetData sheetId="0">
        <row r="25">
          <cell r="F25" t="str">
            <v>14.06.2021, 08-00 - 25.06.2021, 24-00</v>
          </cell>
          <cell r="M25" t="str">
            <v>реестр №2 отключений ГВС за июнь 2021г.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8"/>
  <sheetViews>
    <sheetView tabSelected="1" showRuler="0" topLeftCell="A13" zoomScaleNormal="100" workbookViewId="0">
      <selection activeCell="E19" sqref="E19"/>
    </sheetView>
  </sheetViews>
  <sheetFormatPr defaultRowHeight="15" x14ac:dyDescent="0.25"/>
  <cols>
    <col min="1" max="1" width="7.28515625" style="1" customWidth="1"/>
    <col min="2" max="2" width="48.7109375" style="1" customWidth="1"/>
    <col min="3" max="5" width="17.28515625" style="1" customWidth="1"/>
    <col min="6" max="6" width="20.42578125" style="1" customWidth="1"/>
    <col min="7" max="16384" width="9.140625" style="1"/>
  </cols>
  <sheetData>
    <row r="1" spans="1:6" ht="20.25" customHeight="1" x14ac:dyDescent="0.25">
      <c r="A1" s="49" t="s">
        <v>37</v>
      </c>
      <c r="B1" s="49"/>
      <c r="C1" s="49"/>
      <c r="D1" s="49"/>
      <c r="E1" s="49"/>
      <c r="F1" s="49"/>
    </row>
    <row r="2" spans="1:6" ht="23.25" x14ac:dyDescent="0.25">
      <c r="A2" s="53" t="s">
        <v>50</v>
      </c>
      <c r="B2" s="54"/>
      <c r="C2" s="54"/>
      <c r="D2" s="54"/>
      <c r="E2" s="54"/>
      <c r="F2" s="54"/>
    </row>
    <row r="6" spans="1:6" ht="18.75" x14ac:dyDescent="0.3">
      <c r="B6" s="2" t="s">
        <v>0</v>
      </c>
      <c r="C6" s="40">
        <v>1977</v>
      </c>
    </row>
    <row r="7" spans="1:6" ht="18.75" x14ac:dyDescent="0.3">
      <c r="B7" s="2" t="s">
        <v>1</v>
      </c>
      <c r="C7" s="40">
        <v>11696.79</v>
      </c>
    </row>
    <row r="8" spans="1:6" ht="18.75" x14ac:dyDescent="0.3">
      <c r="B8" s="2"/>
      <c r="C8" s="2"/>
    </row>
    <row r="9" spans="1:6" ht="22.5" customHeight="1" x14ac:dyDescent="0.25">
      <c r="A9" s="50" t="s">
        <v>42</v>
      </c>
      <c r="B9" s="51"/>
      <c r="C9" s="51"/>
      <c r="D9" s="51"/>
      <c r="E9" s="51"/>
      <c r="F9" s="51"/>
    </row>
    <row r="10" spans="1:6" ht="79.5" customHeight="1" x14ac:dyDescent="0.25">
      <c r="A10" s="3" t="s">
        <v>2</v>
      </c>
      <c r="B10" s="3" t="s">
        <v>3</v>
      </c>
      <c r="C10" s="3" t="s">
        <v>46</v>
      </c>
      <c r="D10" s="3" t="s">
        <v>4</v>
      </c>
      <c r="E10" s="3" t="s">
        <v>5</v>
      </c>
      <c r="F10" s="3" t="s">
        <v>47</v>
      </c>
    </row>
    <row r="11" spans="1:6" x14ac:dyDescent="0.25">
      <c r="A11" s="3">
        <v>1</v>
      </c>
      <c r="B11" s="3">
        <v>2</v>
      </c>
      <c r="C11" s="3">
        <v>3</v>
      </c>
      <c r="D11" s="3">
        <v>4</v>
      </c>
      <c r="E11" s="3">
        <v>5</v>
      </c>
      <c r="F11" s="3">
        <v>6</v>
      </c>
    </row>
    <row r="12" spans="1:6" s="8" customFormat="1" x14ac:dyDescent="0.25">
      <c r="A12" s="4" t="s">
        <v>6</v>
      </c>
      <c r="B12" s="5" t="s">
        <v>7</v>
      </c>
      <c r="C12" s="6"/>
      <c r="D12" s="6"/>
      <c r="E12" s="7"/>
      <c r="F12" s="6"/>
    </row>
    <row r="13" spans="1:6" s="10" customFormat="1" ht="30.75" customHeight="1" x14ac:dyDescent="0.25">
      <c r="A13" s="33">
        <v>1</v>
      </c>
      <c r="B13" s="9" t="s">
        <v>8</v>
      </c>
      <c r="C13" s="41">
        <v>223958</v>
      </c>
      <c r="D13" s="41">
        <v>1066763</v>
      </c>
      <c r="E13" s="41">
        <v>1068925</v>
      </c>
      <c r="F13" s="41">
        <v>221796</v>
      </c>
    </row>
    <row r="14" spans="1:6" x14ac:dyDescent="0.25">
      <c r="A14" s="12">
        <v>2</v>
      </c>
      <c r="B14" s="11" t="s">
        <v>9</v>
      </c>
      <c r="C14" s="41">
        <v>102586</v>
      </c>
      <c r="D14" s="41">
        <v>494080</v>
      </c>
      <c r="E14" s="41">
        <v>494690</v>
      </c>
      <c r="F14" s="41">
        <v>101976</v>
      </c>
    </row>
    <row r="15" spans="1:6" x14ac:dyDescent="0.25">
      <c r="A15" s="12">
        <v>3</v>
      </c>
      <c r="B15" s="11" t="s">
        <v>10</v>
      </c>
      <c r="C15" s="41">
        <v>180836</v>
      </c>
      <c r="D15" s="41">
        <v>867447</v>
      </c>
      <c r="E15" s="41">
        <v>868902</v>
      </c>
      <c r="F15" s="41">
        <v>179380</v>
      </c>
    </row>
    <row r="16" spans="1:6" x14ac:dyDescent="0.25">
      <c r="A16" s="12">
        <v>4</v>
      </c>
      <c r="B16" s="11" t="s">
        <v>11</v>
      </c>
      <c r="C16" s="41">
        <v>65218</v>
      </c>
      <c r="D16" s="41">
        <v>308800</v>
      </c>
      <c r="E16" s="41">
        <v>309785</v>
      </c>
      <c r="F16" s="41">
        <v>64233</v>
      </c>
    </row>
    <row r="17" spans="1:6" x14ac:dyDescent="0.25">
      <c r="A17" s="12">
        <v>5</v>
      </c>
      <c r="B17" s="11" t="s">
        <v>12</v>
      </c>
      <c r="C17" s="41">
        <v>97164</v>
      </c>
      <c r="D17" s="41">
        <v>491272</v>
      </c>
      <c r="E17" s="41">
        <v>492229</v>
      </c>
      <c r="F17" s="41">
        <v>96208</v>
      </c>
    </row>
    <row r="18" spans="1:6" ht="30" x14ac:dyDescent="0.25">
      <c r="A18" s="12">
        <v>6</v>
      </c>
      <c r="B18" s="11" t="s">
        <v>13</v>
      </c>
      <c r="C18" s="41">
        <v>148860</v>
      </c>
      <c r="D18" s="41">
        <v>695591</v>
      </c>
      <c r="E18" s="41">
        <v>697541</v>
      </c>
      <c r="F18" s="41">
        <v>146911</v>
      </c>
    </row>
    <row r="19" spans="1:6" s="15" customFormat="1" ht="30" x14ac:dyDescent="0.25">
      <c r="A19" s="13" t="s">
        <v>14</v>
      </c>
      <c r="B19" s="14" t="s">
        <v>15</v>
      </c>
      <c r="C19" s="6"/>
      <c r="D19" s="6"/>
      <c r="E19" s="6"/>
      <c r="F19" s="6"/>
    </row>
    <row r="20" spans="1:6" x14ac:dyDescent="0.25">
      <c r="A20" s="12" t="s">
        <v>16</v>
      </c>
      <c r="B20" s="11" t="s">
        <v>17</v>
      </c>
      <c r="C20" s="41">
        <v>6821</v>
      </c>
      <c r="D20" s="41">
        <v>41407</v>
      </c>
      <c r="E20" s="41">
        <v>40804</v>
      </c>
      <c r="F20" s="41">
        <v>7424</v>
      </c>
    </row>
    <row r="21" spans="1:6" ht="15" customHeight="1" x14ac:dyDescent="0.25">
      <c r="A21" s="12" t="s">
        <v>18</v>
      </c>
      <c r="B21" s="16" t="s">
        <v>19</v>
      </c>
      <c r="C21" s="41">
        <v>25222</v>
      </c>
      <c r="D21" s="41">
        <v>132644</v>
      </c>
      <c r="E21" s="41">
        <v>132268</v>
      </c>
      <c r="F21" s="41">
        <v>25597</v>
      </c>
    </row>
    <row r="23" spans="1:6" ht="18.75" customHeight="1" x14ac:dyDescent="0.25">
      <c r="A23" s="50" t="s">
        <v>38</v>
      </c>
      <c r="B23" s="51"/>
      <c r="C23" s="51"/>
      <c r="D23" s="51"/>
      <c r="E23" s="51"/>
      <c r="F23" s="51"/>
    </row>
    <row r="24" spans="1:6" ht="33.75" customHeight="1" x14ac:dyDescent="0.25">
      <c r="A24" s="3" t="s">
        <v>20</v>
      </c>
      <c r="B24" s="3" t="s">
        <v>21</v>
      </c>
      <c r="C24" s="3" t="s">
        <v>45</v>
      </c>
      <c r="D24" s="3" t="s">
        <v>22</v>
      </c>
      <c r="E24" s="3" t="s">
        <v>23</v>
      </c>
      <c r="F24" s="3" t="s">
        <v>48</v>
      </c>
    </row>
    <row r="25" spans="1:6" x14ac:dyDescent="0.25">
      <c r="A25" s="3">
        <v>1</v>
      </c>
      <c r="B25" s="3">
        <v>2</v>
      </c>
      <c r="C25" s="3">
        <v>3</v>
      </c>
      <c r="D25" s="3">
        <v>4</v>
      </c>
      <c r="E25" s="3">
        <v>5</v>
      </c>
      <c r="F25" s="3">
        <v>6</v>
      </c>
    </row>
    <row r="26" spans="1:6" ht="15" customHeight="1" x14ac:dyDescent="0.25">
      <c r="A26" s="17">
        <v>1</v>
      </c>
      <c r="B26" s="18" t="s">
        <v>11</v>
      </c>
      <c r="C26" s="41">
        <v>559392</v>
      </c>
      <c r="D26" s="41">
        <v>309785</v>
      </c>
      <c r="E26" s="41">
        <v>2241528</v>
      </c>
      <c r="F26" s="41">
        <v>-1372351</v>
      </c>
    </row>
    <row r="27" spans="1:6" x14ac:dyDescent="0.25">
      <c r="A27" s="19">
        <v>2</v>
      </c>
      <c r="B27" s="20" t="s">
        <v>44</v>
      </c>
      <c r="C27" s="28">
        <v>0</v>
      </c>
      <c r="D27" s="41">
        <v>0</v>
      </c>
      <c r="E27" s="28">
        <v>0</v>
      </c>
      <c r="F27" s="38">
        <v>0</v>
      </c>
    </row>
    <row r="28" spans="1:6" x14ac:dyDescent="0.25">
      <c r="A28" s="19"/>
      <c r="B28" s="20" t="s">
        <v>43</v>
      </c>
      <c r="C28" s="28">
        <f>C26</f>
        <v>559392</v>
      </c>
      <c r="D28" s="41">
        <v>309785</v>
      </c>
      <c r="E28" s="41">
        <v>2241528</v>
      </c>
      <c r="F28" s="41">
        <v>-1372351</v>
      </c>
    </row>
    <row r="29" spans="1:6" x14ac:dyDescent="0.25">
      <c r="A29" s="35"/>
      <c r="B29" s="36"/>
      <c r="C29" s="35"/>
      <c r="D29" s="35"/>
      <c r="E29" s="35"/>
      <c r="F29" s="27"/>
    </row>
    <row r="30" spans="1:6" x14ac:dyDescent="0.25">
      <c r="A30" s="51" t="s">
        <v>39</v>
      </c>
      <c r="B30" s="52"/>
      <c r="C30" s="52"/>
      <c r="D30" s="52"/>
      <c r="E30" s="52"/>
      <c r="F30" s="52"/>
    </row>
    <row r="31" spans="1:6" x14ac:dyDescent="0.25">
      <c r="A31" s="3" t="s">
        <v>20</v>
      </c>
      <c r="B31" s="21" t="s">
        <v>21</v>
      </c>
      <c r="C31" s="22" t="s">
        <v>24</v>
      </c>
      <c r="D31" s="22" t="s">
        <v>25</v>
      </c>
      <c r="E31" s="23" t="s">
        <v>26</v>
      </c>
      <c r="F31" s="24"/>
    </row>
    <row r="32" spans="1:6" x14ac:dyDescent="0.25">
      <c r="A32" s="3">
        <v>1</v>
      </c>
      <c r="B32" s="21">
        <v>2</v>
      </c>
      <c r="C32" s="19">
        <v>3</v>
      </c>
      <c r="D32" s="22">
        <v>4</v>
      </c>
      <c r="E32" s="23">
        <v>5</v>
      </c>
      <c r="F32" s="25"/>
    </row>
    <row r="33" spans="1:6" ht="300" x14ac:dyDescent="0.25">
      <c r="A33" s="41">
        <v>1</v>
      </c>
      <c r="B33" s="43" t="s">
        <v>51</v>
      </c>
      <c r="C33" s="41" t="s">
        <v>52</v>
      </c>
      <c r="D33" s="41" t="s">
        <v>52</v>
      </c>
      <c r="E33" s="41">
        <v>2112843</v>
      </c>
    </row>
    <row r="34" spans="1:6" ht="30" x14ac:dyDescent="0.25">
      <c r="A34" s="41">
        <v>2</v>
      </c>
      <c r="B34" s="43" t="s">
        <v>53</v>
      </c>
      <c r="C34" s="41" t="s">
        <v>94</v>
      </c>
      <c r="D34" s="41">
        <v>66</v>
      </c>
      <c r="E34" s="41">
        <v>92710</v>
      </c>
    </row>
    <row r="35" spans="1:6" x14ac:dyDescent="0.25">
      <c r="A35" s="41">
        <v>3</v>
      </c>
      <c r="B35" s="43" t="s">
        <v>54</v>
      </c>
      <c r="C35" s="41" t="s">
        <v>95</v>
      </c>
      <c r="D35" s="41">
        <v>9</v>
      </c>
      <c r="E35" s="41">
        <v>4770</v>
      </c>
    </row>
    <row r="36" spans="1:6" x14ac:dyDescent="0.25">
      <c r="A36" s="41">
        <v>4</v>
      </c>
      <c r="B36" s="43" t="s">
        <v>55</v>
      </c>
      <c r="C36" s="41" t="s">
        <v>94</v>
      </c>
      <c r="D36" s="41">
        <v>5</v>
      </c>
      <c r="E36" s="41">
        <v>24140</v>
      </c>
    </row>
    <row r="37" spans="1:6" x14ac:dyDescent="0.25">
      <c r="A37" s="41">
        <v>5</v>
      </c>
      <c r="B37" s="43" t="s">
        <v>56</v>
      </c>
      <c r="C37" s="41" t="s">
        <v>52</v>
      </c>
      <c r="D37" s="41" t="s">
        <v>52</v>
      </c>
      <c r="E37" s="41">
        <v>2465</v>
      </c>
    </row>
    <row r="38" spans="1:6" x14ac:dyDescent="0.25">
      <c r="A38" s="41">
        <v>6</v>
      </c>
      <c r="B38" s="43" t="s">
        <v>57</v>
      </c>
      <c r="C38" s="41" t="s">
        <v>94</v>
      </c>
      <c r="D38" s="41">
        <v>1</v>
      </c>
      <c r="E38" s="41">
        <v>4600</v>
      </c>
    </row>
    <row r="39" spans="1:6" x14ac:dyDescent="0.25">
      <c r="A39" s="41">
        <v>7</v>
      </c>
      <c r="B39" s="41" t="s">
        <v>58</v>
      </c>
      <c r="C39" s="41" t="s">
        <v>52</v>
      </c>
      <c r="D39" s="41" t="s">
        <v>52</v>
      </c>
      <c r="E39" s="41">
        <v>2241528</v>
      </c>
    </row>
    <row r="41" spans="1:6" ht="18.75" x14ac:dyDescent="0.25">
      <c r="A41" s="47" t="s">
        <v>59</v>
      </c>
      <c r="B41" s="48"/>
      <c r="C41" s="48"/>
      <c r="D41" s="48"/>
      <c r="E41" s="48"/>
      <c r="F41" s="48"/>
    </row>
    <row r="42" spans="1:6" x14ac:dyDescent="0.25">
      <c r="A42" s="41" t="s">
        <v>20</v>
      </c>
      <c r="B42" s="41" t="s">
        <v>60</v>
      </c>
      <c r="C42" s="41" t="s">
        <v>61</v>
      </c>
    </row>
    <row r="43" spans="1:6" x14ac:dyDescent="0.25">
      <c r="A43" s="41" t="s">
        <v>62</v>
      </c>
      <c r="B43" s="41" t="s">
        <v>63</v>
      </c>
      <c r="C43" s="41" t="s">
        <v>64</v>
      </c>
    </row>
    <row r="44" spans="1:6" ht="30" x14ac:dyDescent="0.25">
      <c r="A44" s="41" t="s">
        <v>65</v>
      </c>
      <c r="B44" s="43" t="s">
        <v>66</v>
      </c>
      <c r="C44" s="41">
        <v>392</v>
      </c>
    </row>
    <row r="45" spans="1:6" x14ac:dyDescent="0.25">
      <c r="A45" s="41" t="s">
        <v>62</v>
      </c>
      <c r="B45" s="43" t="s">
        <v>67</v>
      </c>
      <c r="C45" s="41">
        <v>9</v>
      </c>
    </row>
    <row r="46" spans="1:6" x14ac:dyDescent="0.25">
      <c r="A46" s="41" t="s">
        <v>63</v>
      </c>
      <c r="B46" s="43" t="s">
        <v>68</v>
      </c>
      <c r="C46" s="41">
        <v>362</v>
      </c>
    </row>
    <row r="47" spans="1:6" x14ac:dyDescent="0.25">
      <c r="A47" s="41" t="s">
        <v>64</v>
      </c>
      <c r="B47" s="43" t="s">
        <v>69</v>
      </c>
      <c r="C47" s="41">
        <v>21</v>
      </c>
    </row>
    <row r="48" spans="1:6" x14ac:dyDescent="0.25">
      <c r="A48" s="41" t="s">
        <v>14</v>
      </c>
      <c r="B48" s="43" t="s">
        <v>70</v>
      </c>
      <c r="C48" s="41">
        <v>0</v>
      </c>
    </row>
    <row r="50" spans="1:6" ht="18.75" x14ac:dyDescent="0.25">
      <c r="A50" s="47" t="s">
        <v>71</v>
      </c>
      <c r="B50" s="48"/>
      <c r="C50" s="48"/>
      <c r="D50" s="48"/>
      <c r="E50" s="48"/>
      <c r="F50" s="48"/>
    </row>
    <row r="51" spans="1:6" ht="45" x14ac:dyDescent="0.25">
      <c r="A51" s="42" t="s">
        <v>20</v>
      </c>
      <c r="B51" s="42" t="s">
        <v>72</v>
      </c>
      <c r="C51" s="42" t="s">
        <v>73</v>
      </c>
      <c r="D51" s="42" t="s">
        <v>74</v>
      </c>
    </row>
    <row r="52" spans="1:6" x14ac:dyDescent="0.25">
      <c r="A52" s="41" t="s">
        <v>62</v>
      </c>
      <c r="B52" s="41" t="s">
        <v>63</v>
      </c>
      <c r="C52" s="41" t="s">
        <v>64</v>
      </c>
      <c r="D52" s="41" t="s">
        <v>75</v>
      </c>
    </row>
    <row r="53" spans="1:6" x14ac:dyDescent="0.25">
      <c r="A53" s="41" t="s">
        <v>76</v>
      </c>
      <c r="B53" s="41" t="s">
        <v>76</v>
      </c>
      <c r="C53" s="41" t="s">
        <v>76</v>
      </c>
      <c r="D53" s="41" t="s">
        <v>76</v>
      </c>
    </row>
    <row r="55" spans="1:6" ht="18.75" x14ac:dyDescent="0.25">
      <c r="A55" s="47" t="s">
        <v>77</v>
      </c>
      <c r="B55" s="48"/>
      <c r="C55" s="48"/>
      <c r="D55" s="48"/>
      <c r="E55" s="48"/>
      <c r="F55" s="48"/>
    </row>
    <row r="56" spans="1:6" ht="30" x14ac:dyDescent="0.25">
      <c r="A56" s="41" t="s">
        <v>20</v>
      </c>
      <c r="B56" s="42" t="s">
        <v>21</v>
      </c>
      <c r="C56" s="42" t="s">
        <v>78</v>
      </c>
      <c r="D56" s="42" t="s">
        <v>25</v>
      </c>
      <c r="E56" s="42" t="s">
        <v>23</v>
      </c>
    </row>
    <row r="57" spans="1:6" x14ac:dyDescent="0.25">
      <c r="A57" s="41" t="s">
        <v>62</v>
      </c>
      <c r="B57" s="41" t="s">
        <v>63</v>
      </c>
      <c r="C57" s="41" t="s">
        <v>64</v>
      </c>
      <c r="D57" s="41" t="s">
        <v>75</v>
      </c>
      <c r="E57" s="41" t="s">
        <v>79</v>
      </c>
    </row>
    <row r="58" spans="1:6" x14ac:dyDescent="0.25">
      <c r="A58" s="41" t="s">
        <v>76</v>
      </c>
      <c r="B58" s="41" t="s">
        <v>76</v>
      </c>
      <c r="C58" s="41" t="s">
        <v>76</v>
      </c>
      <c r="D58" s="41" t="s">
        <v>76</v>
      </c>
      <c r="E58" s="41" t="s">
        <v>76</v>
      </c>
    </row>
  </sheetData>
  <sheetProtection formatCells="0" formatColumns="0" formatRows="0" insertColumns="0" insertRows="0" insertHyperlinks="0" deleteColumns="0" deleteRows="0" sort="0" autoFilter="0" pivotTables="0"/>
  <mergeCells count="8">
    <mergeCell ref="A41:F41"/>
    <mergeCell ref="A50:F50"/>
    <mergeCell ref="A55:F55"/>
    <mergeCell ref="A1:F1"/>
    <mergeCell ref="A9:F9"/>
    <mergeCell ref="A23:F23"/>
    <mergeCell ref="A30:F30"/>
    <mergeCell ref="A2:F2"/>
  </mergeCells>
  <pageMargins left="0.78740157480314998" right="0.39370078740157" top="0.39370078740157" bottom="0.39370078740157" header="0.31496062992126" footer="0.31496062992126"/>
  <pageSetup paperSize="9" scale="70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22"/>
  <sheetViews>
    <sheetView zoomScaleNormal="100" workbookViewId="0">
      <selection activeCell="G17" sqref="G17"/>
    </sheetView>
  </sheetViews>
  <sheetFormatPr defaultRowHeight="15" x14ac:dyDescent="0.25"/>
  <cols>
    <col min="1" max="1" width="3.85546875" customWidth="1"/>
    <col min="2" max="2" width="7.28515625" customWidth="1"/>
    <col min="3" max="3" width="12.42578125" customWidth="1"/>
    <col min="4" max="4" width="19.42578125" customWidth="1"/>
    <col min="5" max="5" width="18.85546875" customWidth="1"/>
    <col min="6" max="6" width="12.5703125" customWidth="1"/>
    <col min="8" max="8" width="7.42578125" customWidth="1"/>
    <col min="9" max="9" width="34" customWidth="1"/>
  </cols>
  <sheetData>
    <row r="3" spans="1:9" s="1" customFormat="1" ht="18.75" customHeight="1" x14ac:dyDescent="0.25">
      <c r="A3" s="55" t="s">
        <v>40</v>
      </c>
      <c r="B3" s="55"/>
      <c r="C3" s="55"/>
      <c r="D3" s="55"/>
      <c r="E3" s="55"/>
      <c r="F3" s="55"/>
      <c r="G3" s="55"/>
      <c r="H3" s="55"/>
      <c r="I3" s="55"/>
    </row>
    <row r="4" spans="1:9" s="1" customFormat="1" ht="90" x14ac:dyDescent="0.25">
      <c r="A4" s="3" t="s">
        <v>27</v>
      </c>
      <c r="B4" s="3" t="s">
        <v>28</v>
      </c>
      <c r="C4" s="3" t="s">
        <v>29</v>
      </c>
      <c r="D4" s="3" t="s">
        <v>30</v>
      </c>
      <c r="E4" s="3" t="s">
        <v>31</v>
      </c>
      <c r="F4" s="3" t="s">
        <v>32</v>
      </c>
      <c r="G4" s="3" t="s">
        <v>33</v>
      </c>
      <c r="H4" s="3" t="s">
        <v>34</v>
      </c>
      <c r="I4" s="3" t="s">
        <v>35</v>
      </c>
    </row>
    <row r="5" spans="1:9" s="1" customFormat="1" x14ac:dyDescent="0.25">
      <c r="A5" s="17">
        <v>1</v>
      </c>
      <c r="B5" s="17">
        <v>2</v>
      </c>
      <c r="C5" s="17">
        <v>3</v>
      </c>
      <c r="D5" s="17">
        <v>4</v>
      </c>
      <c r="E5" s="17">
        <v>5</v>
      </c>
      <c r="F5" s="17">
        <v>6</v>
      </c>
      <c r="G5" s="17">
        <v>7</v>
      </c>
      <c r="H5" s="17">
        <v>8</v>
      </c>
      <c r="I5" s="17">
        <v>9</v>
      </c>
    </row>
    <row r="6" spans="1:9" s="1" customFormat="1" ht="30.75" customHeight="1" x14ac:dyDescent="0.25">
      <c r="A6" s="22">
        <v>1</v>
      </c>
      <c r="B6" s="29" t="s">
        <v>93</v>
      </c>
      <c r="C6" s="22" t="s">
        <v>90</v>
      </c>
      <c r="D6" s="22" t="s">
        <v>91</v>
      </c>
      <c r="E6" s="44">
        <v>44287</v>
      </c>
      <c r="F6" s="30">
        <v>48</v>
      </c>
      <c r="G6" s="22" t="s">
        <v>92</v>
      </c>
      <c r="H6" s="22">
        <v>100</v>
      </c>
      <c r="I6" s="22" t="s">
        <v>89</v>
      </c>
    </row>
    <row r="7" spans="1:9" s="1" customFormat="1" ht="45" x14ac:dyDescent="0.25">
      <c r="A7" s="22">
        <v>2</v>
      </c>
      <c r="B7" s="45" t="s">
        <v>96</v>
      </c>
      <c r="C7" s="22" t="s">
        <v>97</v>
      </c>
      <c r="D7" s="22" t="str">
        <f>[1]Worksheet!$M$25</f>
        <v>реестр №2 отключений ГВС за июнь 2021г.</v>
      </c>
      <c r="E7" s="22" t="str">
        <f>[1]Worksheet!$F$25</f>
        <v>14.06.2021, 08-00 - 25.06.2021, 24-00</v>
      </c>
      <c r="F7" s="30">
        <v>280</v>
      </c>
      <c r="G7" s="22" t="s">
        <v>92</v>
      </c>
      <c r="H7" s="22">
        <v>100</v>
      </c>
      <c r="I7" s="46" t="s">
        <v>98</v>
      </c>
    </row>
    <row r="8" spans="1:9" s="1" customFormat="1" x14ac:dyDescent="0.25">
      <c r="A8" s="22">
        <v>3</v>
      </c>
      <c r="B8" s="29"/>
      <c r="C8" s="22"/>
      <c r="D8" s="22"/>
      <c r="E8" s="22"/>
      <c r="F8" s="30"/>
      <c r="G8" s="22"/>
      <c r="H8" s="22"/>
      <c r="I8" s="22"/>
    </row>
    <row r="9" spans="1:9" s="1" customFormat="1" x14ac:dyDescent="0.25">
      <c r="A9" s="31">
        <v>4</v>
      </c>
      <c r="B9" s="22"/>
      <c r="C9" s="22"/>
      <c r="D9" s="22"/>
      <c r="E9" s="22"/>
      <c r="F9" s="22"/>
      <c r="G9" s="22"/>
      <c r="H9" s="22"/>
      <c r="I9" s="22"/>
    </row>
    <row r="10" spans="1:9" s="1" customFormat="1" x14ac:dyDescent="0.25">
      <c r="A10" s="37"/>
      <c r="B10" s="26"/>
      <c r="C10" s="26"/>
      <c r="D10" s="26"/>
      <c r="E10" s="26"/>
      <c r="F10" s="26"/>
      <c r="G10" s="26"/>
      <c r="H10" s="26"/>
      <c r="I10" s="26"/>
    </row>
    <row r="11" spans="1:9" s="1" customFormat="1" ht="18.75" customHeight="1" x14ac:dyDescent="0.25">
      <c r="A11" s="50" t="s">
        <v>49</v>
      </c>
      <c r="B11" s="50"/>
      <c r="C11" s="50"/>
      <c r="D11" s="50"/>
      <c r="E11" s="50"/>
      <c r="F11" s="50"/>
      <c r="G11" s="50"/>
      <c r="H11" s="50"/>
      <c r="I11" s="50"/>
    </row>
    <row r="12" spans="1:9" s="1" customFormat="1" ht="45" x14ac:dyDescent="0.25">
      <c r="A12" s="3" t="s">
        <v>27</v>
      </c>
      <c r="B12" s="39" t="s">
        <v>41</v>
      </c>
      <c r="C12" s="3" t="s">
        <v>36</v>
      </c>
    </row>
    <row r="13" spans="1:9" s="1" customFormat="1" x14ac:dyDescent="0.25">
      <c r="A13" s="34">
        <v>1</v>
      </c>
      <c r="B13" s="34">
        <v>2</v>
      </c>
      <c r="C13" s="34">
        <v>3</v>
      </c>
      <c r="D13" s="32"/>
      <c r="E13" s="32"/>
      <c r="F13" s="32"/>
      <c r="G13" s="32"/>
      <c r="H13" s="32"/>
      <c r="I13" s="32"/>
    </row>
    <row r="14" spans="1:9" x14ac:dyDescent="0.25">
      <c r="A14" s="41">
        <v>1</v>
      </c>
      <c r="B14" s="41" t="s">
        <v>80</v>
      </c>
      <c r="C14" s="41">
        <v>53953.990000000005</v>
      </c>
    </row>
    <row r="15" spans="1:9" x14ac:dyDescent="0.25">
      <c r="A15" s="41">
        <v>2</v>
      </c>
      <c r="B15" s="41" t="s">
        <v>81</v>
      </c>
      <c r="C15" s="41">
        <v>40728.370000000003</v>
      </c>
    </row>
    <row r="16" spans="1:9" x14ac:dyDescent="0.25">
      <c r="A16" s="41">
        <v>3</v>
      </c>
      <c r="B16" s="41" t="s">
        <v>82</v>
      </c>
      <c r="C16" s="41">
        <v>24538.199999999997</v>
      </c>
    </row>
    <row r="17" spans="1:3" x14ac:dyDescent="0.25">
      <c r="A17" s="41">
        <v>4</v>
      </c>
      <c r="B17" s="41" t="s">
        <v>83</v>
      </c>
      <c r="C17" s="41">
        <v>42362.5</v>
      </c>
    </row>
    <row r="18" spans="1:3" x14ac:dyDescent="0.25">
      <c r="A18" s="41">
        <v>5</v>
      </c>
      <c r="B18" s="41" t="s">
        <v>84</v>
      </c>
      <c r="C18" s="41">
        <v>87818.78</v>
      </c>
    </row>
    <row r="19" spans="1:3" x14ac:dyDescent="0.25">
      <c r="A19" s="41">
        <v>6</v>
      </c>
      <c r="B19" s="41" t="s">
        <v>85</v>
      </c>
      <c r="C19" s="41">
        <v>187703.07</v>
      </c>
    </row>
    <row r="20" spans="1:3" x14ac:dyDescent="0.25">
      <c r="A20" s="41">
        <v>7</v>
      </c>
      <c r="B20" s="41" t="s">
        <v>86</v>
      </c>
      <c r="C20" s="41">
        <v>114021.82999999999</v>
      </c>
    </row>
    <row r="21" spans="1:3" x14ac:dyDescent="0.25">
      <c r="A21" s="41">
        <v>8</v>
      </c>
      <c r="B21" s="41" t="s">
        <v>87</v>
      </c>
      <c r="C21" s="41">
        <v>16069.16</v>
      </c>
    </row>
    <row r="22" spans="1:3" x14ac:dyDescent="0.25">
      <c r="A22" s="41">
        <v>9</v>
      </c>
      <c r="B22" s="41" t="s">
        <v>88</v>
      </c>
      <c r="C22" s="41">
        <v>28605.93</v>
      </c>
    </row>
  </sheetData>
  <mergeCells count="2">
    <mergeCell ref="A3:I3"/>
    <mergeCell ref="A11:I11"/>
  </mergeCells>
  <pageMargins left="0.7" right="0.7" top="0.75" bottom="0.75" header="0.3" footer="0.3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Перерасчеты-должники</vt:lpstr>
    </vt:vector>
  </TitlesOfParts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nastya</dc:creator>
  <cp:lastModifiedBy>Nastya</cp:lastModifiedBy>
  <cp:lastPrinted>2022-03-16T05:57:39Z</cp:lastPrinted>
  <dcterms:created xsi:type="dcterms:W3CDTF">2018-01-26T08:16:56Z</dcterms:created>
  <dcterms:modified xsi:type="dcterms:W3CDTF">2022-03-16T09:17:57Z</dcterms:modified>
</cp:coreProperties>
</file>