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<sst xmlns="http://schemas.openxmlformats.org/spreadsheetml/2006/main" count="21" uniqueCount="21">
  <si>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</si>
  <si>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</si>
  <si>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</si>
  <si>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</si>
  <si>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</si>
  <si>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</si>
  <si>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</si>
  <si>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</si>
  <si>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</si>
  <si>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</si>
  <si>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</si>
  <si>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111 а</t>
  </si>
  <si>
    <t>сумма, руб.</t>
  </si>
  <si>
    <t>Общая площадь МКД, м.к.в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</si>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</sst>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33">
          <cell r="O33">
            <v>3835.5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topLeftCell="A4" workbookViewId="0">
      <selection activeCell="C19" sqref="C19:C20"/>
    </sheetView>
  </sheetViews>
  <sheetFormatPr defaultRowHeight="15.75"/>
  <cols>
    <col min="1" max="1" width="5.42578125" style="11" customWidth="1"/>
    <col min="2" max="2" width="67.28515625" style="7" customWidth="1"/>
    <col min="3" max="3" width="15.85546875" style="7" customWidth="1"/>
    <col min="4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1"/>
      <c r="C3" s="28" t="s">
        <v>12</v>
      </c>
    </row>
    <row r="4" spans="1:4">
      <c r="A4" s="27"/>
      <c r="B4" s="22" t="s">
        <v>1</v>
      </c>
      <c r="C4" s="29"/>
    </row>
    <row r="5" spans="1:4" ht="9.75" customHeight="1">
      <c r="A5" s="27"/>
      <c r="B5" s="23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248540</v>
      </c>
    </row>
    <row r="8" spans="1:4">
      <c r="A8" s="5">
        <v>2</v>
      </c>
      <c r="B8" s="18" t="s">
        <v>3</v>
      </c>
      <c r="C8" s="12">
        <v>66277</v>
      </c>
    </row>
    <row r="9" spans="1:4">
      <c r="A9" s="5">
        <v>3</v>
      </c>
      <c r="B9" s="18" t="s">
        <v>4</v>
      </c>
      <c r="C9" s="12">
        <v>181803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71340</v>
      </c>
    </row>
    <row r="12" spans="1:4">
      <c r="A12" s="5">
        <v>6</v>
      </c>
      <c r="B12" s="13" t="s">
        <v>6</v>
      </c>
      <c r="C12" s="6">
        <v>201710</v>
      </c>
    </row>
    <row r="13" spans="1:4">
      <c r="A13" s="5">
        <v>7</v>
      </c>
      <c r="B13" s="18" t="s">
        <v>9</v>
      </c>
      <c r="C13" s="19">
        <v>101257</v>
      </c>
    </row>
    <row r="14" spans="1:4">
      <c r="A14" s="10">
        <v>8</v>
      </c>
      <c r="B14" s="13" t="s">
        <v>7</v>
      </c>
      <c r="C14" s="6">
        <f>C7+C8+C9+C11+C12+C13</f>
        <v>870927</v>
      </c>
    </row>
    <row r="15" spans="1:4">
      <c r="A15" s="10">
        <v>9</v>
      </c>
      <c r="B15" s="24" t="s">
        <v>13</v>
      </c>
      <c r="C15" s="25">
        <f>[1]Лист1!$O$33</f>
        <v>3835.5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1">
        <v>857549.21</v>
      </c>
    </row>
    <row r="20" spans="1:3">
      <c r="B20" s="7" t="s">
        <v>18</v>
      </c>
      <c r="C20" s="32">
        <f>C14-C19</f>
        <v>13377.790000000037</v>
      </c>
    </row>
    <row r="21" spans="1:3">
      <c r="B21" s="7" t="s">
        <v>19</v>
      </c>
    </row>
    <row r="22" spans="1:3">
      <c r="B22" s="7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2014-12-01T09:28:27Z</dcterms:modified>
</cp:coreProperties>
</file>