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F55" i="1"/>
  <c r="C55" i="1"/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<sst xmlns="http://schemas.openxmlformats.org/spreadsheetml/2006/main" count="154" uniqueCount="124">
  <si>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</si>
  <si>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</si>
  <si>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</si>
  <si>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</si>
  <si>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</si>
  <si>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</si>
  <si>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</si>
  <si>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</si>
  <si>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</si>
  <si>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</si>
  <si>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</si>
  <si>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</si>
  <si>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</si>
  <si>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</si>
  <si>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</si>
  <si>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</si>
  <si>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</si>
  <si>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</si>
  <si>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</si>
  <si>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</si>
  <si>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</si>
  <si>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</si>
  <si>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</si>
  <si>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</si>
  <si>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</si>
  <si>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</si>
  <si>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</si>
  <si>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</si>
  <si>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</si>
  <si>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</si>
  <si>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</si>
  <si>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</si>
  <si>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</si>
  <si>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</si>
  <si>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</si>
  <si>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</si>
  <si>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</si>
  <si>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</si>
  <si>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</si>
  <si>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</si>
  <si>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</si>
  <si>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</si>
  <si>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</si>
  <si>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</si>
  <si>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</si>
  <si>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</si>
  <si>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</si>
  <si>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</si>
  <si>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</si>
  <si>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</si>
  <si>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</si>
  <si>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</si>
  <si>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</si>
  <si>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</si>
  <si>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</si>
  <si>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</si>
  <si>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</si>
  <si>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</si>
  <si>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</si>
  <si>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</si>
  <si>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</si>
  <si>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</si>
  <si>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</si>
  <si>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</si>
  <si>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</si>
  <si>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Чаплина д.126 за 2017 год</t>
  </si>
  <si>
    <t>45</t>
  </si>
  <si>
    <t>62</t>
  </si>
  <si>
    <t>75</t>
  </si>
  <si>
    <t>80</t>
  </si>
  <si>
    <t>92</t>
  </si>
  <si>
    <t>102</t>
  </si>
  <si>
    <t>108</t>
  </si>
  <si>
    <t>108а</t>
  </si>
  <si>
    <t>131</t>
  </si>
  <si>
    <t>136</t>
  </si>
  <si>
    <t>141</t>
  </si>
  <si>
    <t>158</t>
  </si>
  <si>
    <t>159</t>
  </si>
  <si>
    <t>170</t>
  </si>
  <si>
    <t>181</t>
  </si>
  <si>
    <t>197</t>
  </si>
  <si>
    <t>217</t>
  </si>
  <si>
    <t>223</t>
  </si>
  <si>
    <t>256</t>
  </si>
  <si>
    <t>257</t>
  </si>
  <si>
    <t>291</t>
  </si>
  <si>
    <t>302А</t>
  </si>
  <si>
    <t>331</t>
  </si>
  <si>
    <t>335</t>
  </si>
  <si>
    <t>339</t>
  </si>
  <si>
    <t>351</t>
  </si>
  <si>
    <t>353</t>
  </si>
  <si>
    <t>354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</si>
  <si>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</si>
  <si>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</si>
  <si>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</si>
  <si>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</si>
  <si>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</si>
  <si>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8. Сведения о перерасчетах за жилищные и комунальные услуги</t>
  </si>
  <si>
    <t>9. Сведения о должниках на 01.01.2018 г. (свыше 15000 руб)</t>
  </si>
  <si>
    <t>п.м.</t>
  </si>
  <si>
    <t>шт.</t>
  </si>
  <si>
    <t xml:space="preserve">межпанельные швы </t>
  </si>
  <si>
    <t>установка ОДПУ электроэнергии во ВРУ</t>
  </si>
  <si>
    <t xml:space="preserve">полусфера бетонная </t>
  </si>
  <si>
    <t>4 подъезд</t>
  </si>
  <si>
    <t>лифт</t>
  </si>
  <si>
    <t>август</t>
  </si>
  <si>
    <t>часы</t>
  </si>
  <si>
    <t>ООО "НИКО"</t>
  </si>
  <si>
    <t>7 подъезд</t>
  </si>
  <si>
    <t>октябрь</t>
  </si>
  <si>
    <t>реестр недопоставок за август 2017г</t>
  </si>
  <si>
    <t>реестр недопоставок за октябрь 2017г</t>
  </si>
  <si>
    <t>квартиры, не оснащенные ИПУ ГВС</t>
  </si>
  <si>
    <t>ГВС</t>
  </si>
  <si>
    <t>реестр №4 отключений ГВС за июль 2017г.</t>
  </si>
  <si>
    <t>11:45 20.06.2017-09:05 03.07.2017</t>
  </si>
  <si>
    <t>АО "УТСК"</t>
  </si>
  <si>
    <t>реестр №7 отключений ГВС за август 2017г.</t>
  </si>
  <si>
    <t>13:30 14.08.2017 - 23:59 19.08.2017</t>
  </si>
  <si>
    <t>реестр №8 отключений ГВС за сентябрь 2017г.</t>
  </si>
  <si>
    <t>00:00 20.08.2017- 19:00 08.09.2017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</si>
</sst>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0" fillId="0" borderId="3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65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53">
        <v>20778.89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552009.67000000004</v>
      </c>
      <c r="D18" s="56">
        <v>1835191.4899999986</v>
      </c>
      <c r="E18" s="56">
        <v>1821994.829999998</v>
      </c>
      <c r="F18" s="56">
        <v>565206.31000000006</v>
      </c>
    </row>
    <row r="19" spans="1:6" x14ac:dyDescent="0.3">
      <c r="A19" s="11">
        <v>2</v>
      </c>
      <c r="B19" s="10" t="s">
        <v>12</v>
      </c>
      <c r="C19" s="56">
        <v>179637.42</v>
      </c>
      <c r="D19" s="56">
        <v>650794.9800000008</v>
      </c>
      <c r="E19" s="56">
        <v>639760.88000000024</v>
      </c>
      <c r="F19" s="56">
        <v>190671.40999999997</v>
      </c>
    </row>
    <row r="20" spans="1:6" x14ac:dyDescent="0.3">
      <c r="A20" s="11">
        <v>3</v>
      </c>
      <c r="B20" s="10" t="s">
        <v>13</v>
      </c>
      <c r="C20" s="56">
        <v>321732.04000000004</v>
      </c>
      <c r="D20" s="56">
        <v>892661.05999999947</v>
      </c>
      <c r="E20" s="56">
        <v>897667.39000000083</v>
      </c>
      <c r="F20" s="56">
        <v>316725.80000000005</v>
      </c>
    </row>
    <row r="21" spans="1:6" x14ac:dyDescent="0.3">
      <c r="A21" s="11">
        <v>4</v>
      </c>
      <c r="B21" s="10" t="s">
        <v>14</v>
      </c>
      <c r="C21" s="56">
        <v>119116.21</v>
      </c>
      <c r="D21" s="56">
        <v>490381.82000000007</v>
      </c>
      <c r="E21" s="56">
        <v>488426.25000000012</v>
      </c>
      <c r="F21" s="56">
        <v>121071.76</v>
      </c>
    </row>
    <row r="22" spans="1:6" x14ac:dyDescent="0.3">
      <c r="A22" s="11">
        <v>5</v>
      </c>
      <c r="B22" s="10" t="s">
        <v>15</v>
      </c>
      <c r="C22" s="56">
        <v>175674.93</v>
      </c>
      <c r="D22" s="56">
        <v>585754.28000000026</v>
      </c>
      <c r="E22" s="56">
        <v>591573.06000000006</v>
      </c>
      <c r="F22" s="56">
        <v>169856.11</v>
      </c>
    </row>
    <row r="23" spans="1:6" x14ac:dyDescent="0.3">
      <c r="A23" s="11">
        <v>6</v>
      </c>
      <c r="B23" s="10" t="s">
        <v>16</v>
      </c>
      <c r="C23" s="56">
        <v>125740.82</v>
      </c>
      <c r="D23" s="56">
        <v>433247.09000000008</v>
      </c>
      <c r="E23" s="56">
        <v>409254.94999999995</v>
      </c>
      <c r="F23" s="56">
        <v>149732.91</v>
      </c>
    </row>
    <row r="24" spans="1:6" ht="28.8" x14ac:dyDescent="0.3">
      <c r="A24" s="11">
        <v>7</v>
      </c>
      <c r="B24" s="20" t="s">
        <v>17</v>
      </c>
      <c r="C24" s="56">
        <v>308457.19</v>
      </c>
      <c r="D24" s="56">
        <v>1153508.1500000029</v>
      </c>
      <c r="E24" s="56">
        <v>1147960.870000002</v>
      </c>
      <c r="F24" s="56">
        <v>314004.44</v>
      </c>
    </row>
    <row r="25" spans="1:6" x14ac:dyDescent="0.3">
      <c r="A25" s="11">
        <v>8</v>
      </c>
      <c r="B25" s="10" t="s">
        <v>18</v>
      </c>
      <c r="C25" s="56">
        <v>75019.789999999994</v>
      </c>
      <c r="D25" s="56">
        <v>342851.69999999972</v>
      </c>
      <c r="E25" s="56">
        <v>326979.87999999966</v>
      </c>
      <c r="F25" s="56">
        <v>90891.58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39895.450000000004</v>
      </c>
      <c r="E27" s="56">
        <v>32276.609999999997</v>
      </c>
      <c r="F27" s="56">
        <v>7618.88</v>
      </c>
    </row>
    <row r="28" spans="1:6" ht="29.4" customHeight="1" x14ac:dyDescent="0.3">
      <c r="A28" s="11" t="s">
        <v>23</v>
      </c>
      <c r="B28" s="15" t="s">
        <v>24</v>
      </c>
      <c r="C28" s="56">
        <v>0</v>
      </c>
      <c r="D28" s="56">
        <v>180776.34000000003</v>
      </c>
      <c r="E28" s="56">
        <v>148184.81999999998</v>
      </c>
      <c r="F28" s="56">
        <v>32591.52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6169.84</v>
      </c>
      <c r="D38" s="56">
        <v>0</v>
      </c>
      <c r="E38" s="56">
        <v>4334.0999999999995</v>
      </c>
      <c r="F38" s="56">
        <v>1835.76</v>
      </c>
    </row>
    <row r="39" spans="1:6" x14ac:dyDescent="0.3">
      <c r="A39" s="3">
        <f>A38+1</f>
        <v>2</v>
      </c>
      <c r="B39" s="10" t="s">
        <v>28</v>
      </c>
      <c r="C39" s="56">
        <v>-723.77</v>
      </c>
      <c r="D39" s="56">
        <v>0</v>
      </c>
      <c r="E39" s="56">
        <v>-723.77</v>
      </c>
      <c r="F39" s="56">
        <v>0</v>
      </c>
    </row>
    <row r="40" spans="1:6" x14ac:dyDescent="0.3">
      <c r="A40" s="3">
        <f>A39+1</f>
        <v>3</v>
      </c>
      <c r="B40" s="10" t="s">
        <v>29</v>
      </c>
      <c r="C40" s="56">
        <v>2107393.5</v>
      </c>
      <c r="D40" s="56">
        <v>6170552.8299999991</v>
      </c>
      <c r="E40" s="56">
        <v>5981460.8199999984</v>
      </c>
      <c r="F40" s="56">
        <v>2296485.4900000002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4" t="s">
        <v>30</v>
      </c>
      <c r="B50" s="75"/>
      <c r="C50" s="75"/>
      <c r="D50" s="75"/>
      <c r="E50" s="75"/>
      <c r="F50" s="75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-109851</v>
      </c>
      <c r="D53" s="23">
        <v>491223.6</v>
      </c>
      <c r="E53" s="23">
        <v>54455</v>
      </c>
      <c r="F53" s="23">
        <f>C53+D53-E53</f>
        <v>326917.59999999998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121709</v>
      </c>
      <c r="E54" s="24">
        <v>0</v>
      </c>
      <c r="F54" s="26">
        <f>C54+D54-E54</f>
        <v>121709</v>
      </c>
    </row>
    <row r="55" spans="1:6" x14ac:dyDescent="0.3">
      <c r="A55" s="61"/>
      <c r="B55" s="62" t="s">
        <v>98</v>
      </c>
      <c r="C55" s="63">
        <f>SUM(C53:C54)</f>
        <v>-109851</v>
      </c>
      <c r="D55" s="63">
        <f t="shared" ref="D55:F55" si="0">SUM(D53:D54)</f>
        <v>612932.6</v>
      </c>
      <c r="E55" s="63">
        <f t="shared" si="0"/>
        <v>54455</v>
      </c>
      <c r="F55" s="63">
        <f t="shared" si="0"/>
        <v>448626.6</v>
      </c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8" spans="1:6" x14ac:dyDescent="0.3">
      <c r="A58" s="57"/>
      <c r="B58" s="58"/>
      <c r="C58" s="57"/>
      <c r="D58" s="57"/>
      <c r="E58" s="57"/>
      <c r="F58" s="59"/>
    </row>
    <row r="60" spans="1:6" ht="40.049999999999997" customHeight="1" x14ac:dyDescent="0.3">
      <c r="A60" s="75" t="s">
        <v>37</v>
      </c>
      <c r="B60" s="78"/>
      <c r="C60" s="78"/>
      <c r="D60" s="78"/>
      <c r="E60" s="78"/>
      <c r="F60" s="78"/>
    </row>
    <row r="61" spans="1:6" ht="40.049999999999997" customHeight="1" x14ac:dyDescent="0.3">
      <c r="A61" s="3" t="s">
        <v>31</v>
      </c>
      <c r="B61" s="27" t="s">
        <v>32</v>
      </c>
      <c r="C61" s="28" t="s">
        <v>38</v>
      </c>
      <c r="D61" s="28" t="s">
        <v>39</v>
      </c>
      <c r="E61" s="29" t="s">
        <v>40</v>
      </c>
      <c r="F61" s="30"/>
    </row>
    <row r="62" spans="1:6" x14ac:dyDescent="0.3">
      <c r="A62" s="3">
        <v>1</v>
      </c>
      <c r="B62" s="27">
        <v>2</v>
      </c>
      <c r="C62" s="24">
        <v>3</v>
      </c>
      <c r="D62" s="28">
        <v>4</v>
      </c>
      <c r="E62" s="29">
        <v>5</v>
      </c>
      <c r="F62" s="31"/>
    </row>
    <row r="63" spans="1:6" x14ac:dyDescent="0.3">
      <c r="A63" s="3">
        <v>1</v>
      </c>
      <c r="B63" s="32" t="s">
        <v>103</v>
      </c>
      <c r="C63" s="79" t="s">
        <v>101</v>
      </c>
      <c r="D63" s="28">
        <v>20</v>
      </c>
      <c r="E63" s="80">
        <v>13180</v>
      </c>
      <c r="F63" s="31"/>
    </row>
    <row r="64" spans="1:6" x14ac:dyDescent="0.3">
      <c r="A64" s="21">
        <v>2</v>
      </c>
      <c r="B64" s="32" t="s">
        <v>104</v>
      </c>
      <c r="C64" s="79"/>
      <c r="D64" s="33"/>
      <c r="E64" s="80">
        <v>25864.89</v>
      </c>
      <c r="F64" s="31"/>
    </row>
    <row r="65" spans="1:6" x14ac:dyDescent="0.3">
      <c r="A65" s="28">
        <v>3</v>
      </c>
      <c r="B65" s="34" t="s">
        <v>105</v>
      </c>
      <c r="C65" s="79" t="s">
        <v>102</v>
      </c>
      <c r="D65" s="33">
        <v>13</v>
      </c>
      <c r="E65" s="80">
        <v>15410</v>
      </c>
      <c r="F65" s="31"/>
    </row>
    <row r="66" spans="1:6" ht="21" x14ac:dyDescent="0.4">
      <c r="A66" s="35"/>
      <c r="B66" s="36" t="s">
        <v>41</v>
      </c>
      <c r="C66" s="37"/>
      <c r="D66" s="38"/>
      <c r="E66" s="81">
        <f>SUM(E63:E65)</f>
        <v>54454.89</v>
      </c>
      <c r="F66" s="39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1" x14ac:dyDescent="0.4">
      <c r="A69" s="40"/>
      <c r="B69" s="41"/>
      <c r="C69" s="42"/>
      <c r="D69" s="42"/>
      <c r="E69" s="43"/>
    </row>
    <row r="70" spans="1:6" ht="24" customHeight="1" x14ac:dyDescent="0.3">
      <c r="A70" s="74" t="s">
        <v>95</v>
      </c>
      <c r="B70" s="75"/>
      <c r="C70" s="75"/>
      <c r="D70" s="75"/>
      <c r="E70" s="75"/>
      <c r="F70" s="75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537</v>
      </c>
    </row>
    <row r="75" spans="1:6" x14ac:dyDescent="0.3">
      <c r="A75" s="3" t="s">
        <v>45</v>
      </c>
      <c r="B75" s="10" t="s">
        <v>46</v>
      </c>
      <c r="C75" s="3">
        <v>28</v>
      </c>
    </row>
    <row r="76" spans="1:6" x14ac:dyDescent="0.3">
      <c r="A76" s="3" t="s">
        <v>47</v>
      </c>
      <c r="B76" s="10" t="s">
        <v>48</v>
      </c>
      <c r="C76" s="3">
        <v>449</v>
      </c>
    </row>
    <row r="77" spans="1:6" x14ac:dyDescent="0.3">
      <c r="A77" s="3">
        <v>2</v>
      </c>
      <c r="B77" s="45" t="s">
        <v>49</v>
      </c>
      <c r="C77" s="3">
        <v>57</v>
      </c>
    </row>
    <row r="78" spans="1:6" x14ac:dyDescent="0.3">
      <c r="A78" s="3">
        <v>3</v>
      </c>
      <c r="B78" s="8" t="s">
        <v>50</v>
      </c>
      <c r="C78" s="3">
        <v>3</v>
      </c>
    </row>
    <row r="79" spans="1:6" x14ac:dyDescent="0.3">
      <c r="A79" s="44"/>
      <c r="B79" s="46"/>
      <c r="C79" s="44"/>
    </row>
    <row r="80" spans="1:6" x14ac:dyDescent="0.3">
      <c r="A80" s="64"/>
      <c r="B80" s="65"/>
      <c r="C80" s="64"/>
    </row>
    <row r="81" spans="1:6" x14ac:dyDescent="0.3">
      <c r="A81" s="44"/>
      <c r="B81" s="46"/>
      <c r="C81" s="44"/>
    </row>
    <row r="83" spans="1:6" ht="28.8" customHeight="1" x14ac:dyDescent="0.3">
      <c r="A83" s="74" t="s">
        <v>96</v>
      </c>
      <c r="B83" s="75"/>
      <c r="C83" s="75"/>
      <c r="D83" s="75"/>
      <c r="E83" s="75"/>
      <c r="F83" s="75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4"/>
      <c r="B87" s="44"/>
      <c r="C87" s="44"/>
      <c r="D87" s="44"/>
    </row>
    <row r="88" spans="1:6" x14ac:dyDescent="0.3">
      <c r="A88" s="64"/>
      <c r="B88" s="64"/>
      <c r="C88" s="64"/>
      <c r="D88" s="64"/>
    </row>
    <row r="89" spans="1:6" x14ac:dyDescent="0.3">
      <c r="A89" s="44"/>
      <c r="B89" s="44"/>
      <c r="C89" s="44"/>
      <c r="D89" s="44"/>
    </row>
    <row r="91" spans="1:6" ht="28.2" customHeight="1" x14ac:dyDescent="0.3">
      <c r="A91" s="74" t="s">
        <v>97</v>
      </c>
      <c r="B91" s="75"/>
      <c r="C91" s="75"/>
      <c r="D91" s="75"/>
      <c r="E91" s="75"/>
      <c r="F91" s="75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7"/>
      <c r="C95" s="48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16" sqref="A16:I16"/>
    </sheetView>
  </sheetViews>
  <sheetFormatPr defaultRowHeight="14.4" x14ac:dyDescent="0.3"/>
  <cols>
    <col min="1" max="1" width="8.88671875" style="66"/>
    <col min="2" max="2" width="17.33203125" style="66" customWidth="1"/>
    <col min="3" max="3" width="11" style="66" customWidth="1"/>
    <col min="4" max="5" width="17.5546875" style="66" customWidth="1"/>
    <col min="6" max="6" width="11.77734375" style="66" customWidth="1"/>
    <col min="7" max="7" width="12.33203125" style="66" customWidth="1"/>
    <col min="8" max="8" width="8.88671875" style="66"/>
    <col min="9" max="9" width="17.664062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74" t="s">
        <v>99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43.2" x14ac:dyDescent="0.3">
      <c r="A7" s="33">
        <v>1</v>
      </c>
      <c r="B7" s="68" t="s">
        <v>106</v>
      </c>
      <c r="C7" s="33" t="s">
        <v>107</v>
      </c>
      <c r="D7" s="33" t="s">
        <v>113</v>
      </c>
      <c r="E7" s="33" t="s">
        <v>108</v>
      </c>
      <c r="F7" s="69">
        <v>24</v>
      </c>
      <c r="G7" s="33" t="s">
        <v>109</v>
      </c>
      <c r="H7" s="33">
        <v>100</v>
      </c>
      <c r="I7" s="33" t="s">
        <v>110</v>
      </c>
    </row>
    <row r="8" spans="1:9" ht="43.2" x14ac:dyDescent="0.3">
      <c r="A8" s="33">
        <v>2</v>
      </c>
      <c r="B8" s="68" t="s">
        <v>111</v>
      </c>
      <c r="C8" s="33" t="s">
        <v>107</v>
      </c>
      <c r="D8" s="33" t="s">
        <v>114</v>
      </c>
      <c r="E8" s="33" t="s">
        <v>112</v>
      </c>
      <c r="F8" s="69">
        <v>48</v>
      </c>
      <c r="G8" s="33" t="s">
        <v>109</v>
      </c>
      <c r="H8" s="33">
        <v>100</v>
      </c>
      <c r="I8" s="33" t="s">
        <v>110</v>
      </c>
    </row>
    <row r="9" spans="1:9" ht="43.2" x14ac:dyDescent="0.3">
      <c r="A9" s="33">
        <v>3</v>
      </c>
      <c r="B9" s="68" t="s">
        <v>115</v>
      </c>
      <c r="C9" s="33" t="s">
        <v>116</v>
      </c>
      <c r="D9" s="33" t="s">
        <v>117</v>
      </c>
      <c r="E9" s="33" t="s">
        <v>118</v>
      </c>
      <c r="F9" s="69">
        <v>309</v>
      </c>
      <c r="G9" s="33" t="s">
        <v>109</v>
      </c>
      <c r="H9" s="33">
        <v>100</v>
      </c>
      <c r="I9" s="33" t="s">
        <v>119</v>
      </c>
    </row>
    <row r="10" spans="1:9" ht="43.2" x14ac:dyDescent="0.3">
      <c r="A10" s="70">
        <v>4</v>
      </c>
      <c r="B10" s="33" t="s">
        <v>115</v>
      </c>
      <c r="C10" s="33" t="s">
        <v>116</v>
      </c>
      <c r="D10" s="33" t="s">
        <v>120</v>
      </c>
      <c r="E10" s="33" t="s">
        <v>121</v>
      </c>
      <c r="F10" s="33">
        <v>131</v>
      </c>
      <c r="G10" s="33" t="s">
        <v>109</v>
      </c>
      <c r="H10" s="33">
        <v>100</v>
      </c>
      <c r="I10" s="33" t="s">
        <v>119</v>
      </c>
    </row>
    <row r="11" spans="1:9" ht="43.2" x14ac:dyDescent="0.3">
      <c r="A11" s="82">
        <v>5</v>
      </c>
      <c r="B11" s="83" t="s">
        <v>115</v>
      </c>
      <c r="C11" s="83" t="s">
        <v>116</v>
      </c>
      <c r="D11" s="83" t="s">
        <v>122</v>
      </c>
      <c r="E11" s="83" t="s">
        <v>123</v>
      </c>
      <c r="F11" s="83">
        <v>475</v>
      </c>
      <c r="G11" s="83" t="s">
        <v>109</v>
      </c>
      <c r="H11" s="83">
        <v>100</v>
      </c>
      <c r="I11" s="83" t="s">
        <v>119</v>
      </c>
    </row>
    <row r="12" spans="1:9" x14ac:dyDescent="0.3">
      <c r="A12" s="72"/>
      <c r="B12" s="73"/>
      <c r="C12" s="73"/>
      <c r="D12" s="73"/>
      <c r="E12" s="73"/>
      <c r="F12" s="73"/>
      <c r="G12" s="73"/>
      <c r="H12" s="73"/>
      <c r="I12" s="73"/>
    </row>
    <row r="13" spans="1:9" x14ac:dyDescent="0.3">
      <c r="A13" s="72"/>
      <c r="B13" s="73"/>
      <c r="C13" s="73"/>
      <c r="D13" s="73"/>
      <c r="E13" s="73"/>
      <c r="F13" s="73"/>
      <c r="G13" s="73"/>
      <c r="H13" s="73"/>
      <c r="I13" s="73"/>
    </row>
    <row r="14" spans="1:9" x14ac:dyDescent="0.3">
      <c r="A14" s="72"/>
      <c r="B14" s="73"/>
      <c r="C14" s="73"/>
      <c r="D14" s="73"/>
      <c r="E14" s="73"/>
      <c r="F14" s="73"/>
      <c r="G14" s="73"/>
      <c r="H14" s="73"/>
      <c r="I14" s="73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28.2" customHeight="1" x14ac:dyDescent="0.3">
      <c r="A16" s="74" t="s">
        <v>100</v>
      </c>
      <c r="B16" s="74"/>
      <c r="C16" s="74"/>
      <c r="D16" s="74"/>
      <c r="E16" s="74"/>
      <c r="F16" s="74"/>
      <c r="G16" s="74"/>
      <c r="H16" s="74"/>
      <c r="I16" s="74"/>
    </row>
    <row r="17" spans="1:9" ht="18" x14ac:dyDescent="0.3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43.2" x14ac:dyDescent="0.3">
      <c r="A18" s="7" t="s">
        <v>54</v>
      </c>
      <c r="B18" s="7" t="s">
        <v>63</v>
      </c>
      <c r="C18" s="7" t="s">
        <v>64</v>
      </c>
      <c r="D18" s="9"/>
      <c r="E18" s="9"/>
      <c r="F18" s="9"/>
      <c r="G18" s="9"/>
      <c r="H18" s="9"/>
      <c r="I18" s="9"/>
    </row>
    <row r="19" spans="1:9" x14ac:dyDescent="0.3">
      <c r="A19" s="51">
        <v>1</v>
      </c>
      <c r="B19" s="51">
        <v>2</v>
      </c>
      <c r="C19" s="51">
        <v>3</v>
      </c>
      <c r="D19" s="49"/>
      <c r="E19" s="49"/>
      <c r="F19" s="49"/>
      <c r="G19" s="49"/>
      <c r="H19" s="49"/>
      <c r="I19" s="49"/>
    </row>
    <row r="20" spans="1:9" x14ac:dyDescent="0.3">
      <c r="A20" s="71">
        <v>1</v>
      </c>
      <c r="B20" s="71" t="s">
        <v>66</v>
      </c>
      <c r="C20" s="71">
        <v>53870.840000000004</v>
      </c>
      <c r="D20" s="9"/>
      <c r="E20" s="9"/>
      <c r="F20" s="9"/>
      <c r="G20" s="9"/>
      <c r="H20" s="9"/>
      <c r="I20" s="9"/>
    </row>
    <row r="21" spans="1:9" x14ac:dyDescent="0.3">
      <c r="A21" s="71">
        <v>2</v>
      </c>
      <c r="B21" s="71" t="s">
        <v>67</v>
      </c>
      <c r="C21" s="71">
        <v>100011.88999999998</v>
      </c>
      <c r="D21" s="9"/>
      <c r="E21" s="9"/>
      <c r="F21" s="9"/>
      <c r="G21" s="9"/>
      <c r="H21" s="9"/>
      <c r="I21" s="9"/>
    </row>
    <row r="22" spans="1:9" x14ac:dyDescent="0.3">
      <c r="A22" s="71">
        <v>3</v>
      </c>
      <c r="B22" s="71" t="s">
        <v>68</v>
      </c>
      <c r="C22" s="71">
        <v>15713.630000000001</v>
      </c>
      <c r="D22" s="9"/>
      <c r="E22" s="9"/>
      <c r="F22" s="9"/>
      <c r="G22" s="9"/>
      <c r="H22" s="9"/>
      <c r="I22" s="9"/>
    </row>
    <row r="23" spans="1:9" x14ac:dyDescent="0.3">
      <c r="A23" s="71">
        <v>4</v>
      </c>
      <c r="B23" s="71" t="s">
        <v>69</v>
      </c>
      <c r="C23" s="71">
        <v>27721.9</v>
      </c>
      <c r="D23" s="9"/>
      <c r="E23" s="9"/>
      <c r="F23" s="9"/>
      <c r="G23" s="9"/>
      <c r="H23" s="9"/>
      <c r="I23" s="9"/>
    </row>
    <row r="24" spans="1:9" x14ac:dyDescent="0.3">
      <c r="A24" s="71">
        <v>5</v>
      </c>
      <c r="B24" s="71" t="s">
        <v>70</v>
      </c>
      <c r="C24" s="71">
        <v>251489.28</v>
      </c>
      <c r="D24" s="9"/>
      <c r="E24" s="9"/>
      <c r="F24" s="9"/>
      <c r="G24" s="9"/>
      <c r="H24" s="9"/>
      <c r="I24" s="9"/>
    </row>
    <row r="25" spans="1:9" x14ac:dyDescent="0.3">
      <c r="A25" s="71">
        <v>6</v>
      </c>
      <c r="B25" s="71" t="s">
        <v>71</v>
      </c>
      <c r="C25" s="71">
        <v>35139.730000000003</v>
      </c>
      <c r="D25" s="9"/>
      <c r="E25" s="9"/>
      <c r="F25" s="9"/>
      <c r="G25" s="9"/>
      <c r="H25" s="9"/>
      <c r="I25" s="9"/>
    </row>
    <row r="26" spans="1:9" x14ac:dyDescent="0.3">
      <c r="A26" s="71">
        <v>7</v>
      </c>
      <c r="B26" s="71" t="s">
        <v>72</v>
      </c>
      <c r="C26" s="71">
        <v>70606.06</v>
      </c>
      <c r="D26" s="9"/>
      <c r="E26" s="9"/>
      <c r="F26" s="9"/>
      <c r="G26" s="9"/>
      <c r="H26" s="9"/>
      <c r="I26" s="9"/>
    </row>
    <row r="27" spans="1:9" x14ac:dyDescent="0.3">
      <c r="A27" s="71">
        <v>8</v>
      </c>
      <c r="B27" s="71" t="s">
        <v>73</v>
      </c>
      <c r="C27" s="71">
        <v>52871.02</v>
      </c>
      <c r="D27" s="9"/>
      <c r="E27" s="9"/>
      <c r="F27" s="9"/>
      <c r="G27" s="9"/>
      <c r="H27" s="9"/>
      <c r="I27" s="9"/>
    </row>
    <row r="28" spans="1:9" x14ac:dyDescent="0.3">
      <c r="A28" s="71">
        <v>9</v>
      </c>
      <c r="B28" s="71" t="s">
        <v>74</v>
      </c>
      <c r="C28" s="71">
        <v>66479.850000000006</v>
      </c>
      <c r="D28" s="9"/>
      <c r="E28" s="9"/>
      <c r="F28" s="9"/>
      <c r="G28" s="9"/>
      <c r="H28" s="9"/>
      <c r="I28" s="9"/>
    </row>
    <row r="29" spans="1:9" x14ac:dyDescent="0.3">
      <c r="A29" s="71">
        <v>10</v>
      </c>
      <c r="B29" s="71" t="s">
        <v>75</v>
      </c>
      <c r="C29" s="71">
        <v>73996.14</v>
      </c>
      <c r="D29" s="9"/>
      <c r="E29" s="9"/>
      <c r="F29" s="9"/>
      <c r="G29" s="9"/>
      <c r="H29" s="9"/>
      <c r="I29" s="9"/>
    </row>
    <row r="30" spans="1:9" x14ac:dyDescent="0.3">
      <c r="A30" s="71">
        <v>11</v>
      </c>
      <c r="B30" s="71" t="s">
        <v>76</v>
      </c>
      <c r="C30" s="71">
        <v>149552.74000000002</v>
      </c>
      <c r="D30" s="9"/>
      <c r="E30" s="9"/>
      <c r="F30" s="9"/>
      <c r="G30" s="9"/>
      <c r="H30" s="9"/>
      <c r="I30" s="9"/>
    </row>
    <row r="31" spans="1:9" x14ac:dyDescent="0.3">
      <c r="A31" s="71">
        <v>12</v>
      </c>
      <c r="B31" s="71" t="s">
        <v>77</v>
      </c>
      <c r="C31" s="71">
        <v>76582.28</v>
      </c>
      <c r="D31" s="9"/>
      <c r="E31" s="9"/>
      <c r="F31" s="9"/>
      <c r="G31" s="9"/>
      <c r="H31" s="9"/>
      <c r="I31" s="9"/>
    </row>
    <row r="32" spans="1:9" x14ac:dyDescent="0.3">
      <c r="A32" s="71">
        <v>13</v>
      </c>
      <c r="B32" s="71" t="s">
        <v>78</v>
      </c>
      <c r="C32" s="71">
        <v>24871.41</v>
      </c>
      <c r="D32" s="9"/>
      <c r="E32" s="9"/>
      <c r="F32" s="9"/>
      <c r="G32" s="9"/>
      <c r="H32" s="9"/>
      <c r="I32" s="9"/>
    </row>
    <row r="33" spans="1:9" x14ac:dyDescent="0.3">
      <c r="A33" s="71">
        <v>14</v>
      </c>
      <c r="B33" s="71" t="s">
        <v>79</v>
      </c>
      <c r="C33" s="71">
        <v>23428.17</v>
      </c>
      <c r="D33" s="9"/>
      <c r="E33" s="9"/>
      <c r="F33" s="9"/>
      <c r="G33" s="9"/>
      <c r="H33" s="9"/>
      <c r="I33" s="9"/>
    </row>
    <row r="34" spans="1:9" x14ac:dyDescent="0.3">
      <c r="A34" s="71">
        <v>15</v>
      </c>
      <c r="B34" s="71" t="s">
        <v>80</v>
      </c>
      <c r="C34" s="71">
        <v>32019.85</v>
      </c>
      <c r="D34" s="9"/>
      <c r="E34" s="9"/>
      <c r="F34" s="9"/>
      <c r="G34" s="9"/>
      <c r="H34" s="9"/>
      <c r="I34" s="9"/>
    </row>
    <row r="35" spans="1:9" x14ac:dyDescent="0.3">
      <c r="A35" s="71">
        <v>16</v>
      </c>
      <c r="B35" s="71" t="s">
        <v>81</v>
      </c>
      <c r="C35" s="71">
        <v>21679.97</v>
      </c>
      <c r="D35" s="9"/>
      <c r="E35" s="9"/>
      <c r="F35" s="9"/>
      <c r="G35" s="9"/>
      <c r="H35" s="9"/>
      <c r="I35" s="9"/>
    </row>
    <row r="36" spans="1:9" x14ac:dyDescent="0.3">
      <c r="A36" s="71">
        <v>17</v>
      </c>
      <c r="B36" s="71" t="s">
        <v>82</v>
      </c>
      <c r="C36" s="71">
        <v>75672.52</v>
      </c>
      <c r="D36" s="9"/>
      <c r="E36" s="9"/>
      <c r="F36" s="9"/>
      <c r="G36" s="9"/>
      <c r="H36" s="9"/>
      <c r="I36" s="9"/>
    </row>
    <row r="37" spans="1:9" x14ac:dyDescent="0.3">
      <c r="A37" s="71">
        <v>18</v>
      </c>
      <c r="B37" s="71" t="s">
        <v>83</v>
      </c>
      <c r="C37" s="71">
        <v>299442.21999999997</v>
      </c>
      <c r="D37" s="9"/>
      <c r="E37" s="9"/>
      <c r="F37" s="9"/>
      <c r="G37" s="9"/>
      <c r="H37" s="9"/>
      <c r="I37" s="9"/>
    </row>
    <row r="38" spans="1:9" x14ac:dyDescent="0.3">
      <c r="A38" s="71">
        <v>19</v>
      </c>
      <c r="B38" s="71" t="s">
        <v>84</v>
      </c>
      <c r="C38" s="71">
        <v>94158.78</v>
      </c>
      <c r="D38" s="9"/>
      <c r="E38" s="9"/>
      <c r="F38" s="9"/>
      <c r="G38" s="9"/>
      <c r="H38" s="9"/>
      <c r="I38" s="9"/>
    </row>
    <row r="39" spans="1:9" x14ac:dyDescent="0.3">
      <c r="A39" s="71">
        <v>20</v>
      </c>
      <c r="B39" s="71" t="s">
        <v>85</v>
      </c>
      <c r="C39" s="71">
        <v>18485.349999999999</v>
      </c>
      <c r="D39" s="9"/>
      <c r="E39" s="9"/>
      <c r="F39" s="9"/>
      <c r="G39" s="9"/>
      <c r="H39" s="9"/>
      <c r="I39" s="9"/>
    </row>
    <row r="40" spans="1:9" x14ac:dyDescent="0.3">
      <c r="A40" s="71">
        <v>21</v>
      </c>
      <c r="B40" s="71" t="s">
        <v>86</v>
      </c>
      <c r="C40" s="71">
        <v>380037.62</v>
      </c>
      <c r="D40" s="9"/>
      <c r="E40" s="9"/>
      <c r="F40" s="9"/>
      <c r="G40" s="9"/>
      <c r="H40" s="9"/>
      <c r="I40" s="9"/>
    </row>
    <row r="41" spans="1:9" x14ac:dyDescent="0.3">
      <c r="A41" s="71">
        <v>22</v>
      </c>
      <c r="B41" s="71" t="s">
        <v>87</v>
      </c>
      <c r="C41" s="71">
        <v>84864.829999999987</v>
      </c>
    </row>
    <row r="42" spans="1:9" x14ac:dyDescent="0.3">
      <c r="A42" s="71">
        <v>23</v>
      </c>
      <c r="B42" s="71" t="s">
        <v>88</v>
      </c>
      <c r="C42" s="71">
        <v>27142.61</v>
      </c>
    </row>
    <row r="43" spans="1:9" x14ac:dyDescent="0.3">
      <c r="A43" s="71">
        <v>24</v>
      </c>
      <c r="B43" s="71" t="s">
        <v>89</v>
      </c>
      <c r="C43" s="71">
        <v>228830.43</v>
      </c>
    </row>
    <row r="44" spans="1:9" x14ac:dyDescent="0.3">
      <c r="A44" s="71">
        <v>25</v>
      </c>
      <c r="B44" s="71" t="s">
        <v>90</v>
      </c>
      <c r="C44" s="71">
        <v>127680.90999999999</v>
      </c>
    </row>
    <row r="45" spans="1:9" x14ac:dyDescent="0.3">
      <c r="A45" s="71">
        <v>26</v>
      </c>
      <c r="B45" s="71" t="s">
        <v>91</v>
      </c>
      <c r="C45" s="71">
        <v>69927.44</v>
      </c>
    </row>
    <row r="46" spans="1:9" x14ac:dyDescent="0.3">
      <c r="A46" s="71">
        <v>27</v>
      </c>
      <c r="B46" s="71" t="s">
        <v>92</v>
      </c>
      <c r="C46" s="71">
        <v>56168.31</v>
      </c>
    </row>
    <row r="47" spans="1:9" x14ac:dyDescent="0.3">
      <c r="A47" s="71">
        <v>28</v>
      </c>
      <c r="B47" s="71" t="s">
        <v>93</v>
      </c>
      <c r="C47" s="71">
        <v>44133.1</v>
      </c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2018-03-27T04:44:52Z</cp:lastPrinted>
  <dcterms:created xsi:type="dcterms:W3CDTF">2018-01-26T08:16:56Z</dcterms:created>
  <dcterms:modified xsi:type="dcterms:W3CDTF">2018-03-27T04:44:58Z</dcterms:modified>
</cp:coreProperties>
</file>