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92" i="1" l="1"/>
  <c r="E53" i="1" l="1"/>
  <c r="F43" i="1"/>
  <c r="A34" i="1"/>
  <c r="A35" i="1" s="1"/>
</calcChain>
</file>

<file path=xl/sharedStrings.xml><?xml version="1.0" encoding="utf-8"?>
<sst xmlns="http://schemas.openxmlformats.org/spreadsheetml/2006/main" count="145" uniqueCount="104">
  <si>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</si>
  <si>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</si>
  <si>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</si>
  <si>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</si>
  <si>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</si>
  <si>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</si>
  <si>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</si>
  <si>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</si>
  <si>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</si>
  <si>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</si>
  <si>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</si>
  <si>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</si>
  <si>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</si>
  <si>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</si>
  <si>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</si>
  <si>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</si>
  <si>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</si>
  <si>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</si>
  <si>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</si>
  <si>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</si>
  <si>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</si>
  <si>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</si>
  <si>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</si>
  <si>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</si>
  <si>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</si>
  <si>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</si>
  <si>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</si>
  <si>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</si>
  <si>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</si>
  <si>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</si>
  <si>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</si>
  <si>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</si>
  <si>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</si>
  <si>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</si>
  <si>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</si>
  <si>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</si>
  <si>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</si>
  <si>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</si>
  <si>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</si>
  <si>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</si>
  <si>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</si>
  <si>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</si>
  <si>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</si>
  <si>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</si>
  <si>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</si>
  <si>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</si>
  <si>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</si>
  <si>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</si>
  <si>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</si>
  <si>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</si>
  <si>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</si>
  <si>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</si>
  <si>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</si>
  <si>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</si>
  <si>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</si>
  <si>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</si>
  <si>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</si>
  <si>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</si>
  <si>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</si>
  <si>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</si>
  <si>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</si>
  <si>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</si>
  <si>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</si>
  <si>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</si>
  <si>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</si>
  <si>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</si>
  <si>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</si>
  <si>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</si>
  <si>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</si>
  <si>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</si>
  <si>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д.112 за 2018 год</t>
  </si>
  <si>
    <t>32</t>
  </si>
  <si>
    <t>35</t>
  </si>
  <si>
    <t>40</t>
  </si>
  <si>
    <t>48</t>
  </si>
  <si>
    <t>96</t>
  </si>
  <si>
    <t xml:space="preserve">текущий ремонт: отделочные работы стен и козырьков входных групп; обивка дверей мусороприемных камер; окраска дверных блоков входных групп и мусороприемных камер; замена покрытия кровли; устройство обрамления площадок и ступеней; </t>
  </si>
  <si>
    <t>п.м.</t>
  </si>
  <si>
    <t xml:space="preserve">межпанельные швы </t>
  </si>
  <si>
    <t>8.Капитальный ремонт</t>
  </si>
  <si>
    <t>итого</t>
  </si>
  <si>
    <t>холодное водоснабжение, циркуляционное горячее водоснабжение, подва, строительный контроль</t>
  </si>
  <si>
    <t>строительный контроль</t>
  </si>
  <si>
    <t>разработка проекто-сметной документация</t>
  </si>
  <si>
    <t>9. Сведения о перерасчетах за жилищные и комунальные услуги</t>
  </si>
  <si>
    <t>10.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</si>
  <si>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</si>
  <si>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</si>
  <si>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</si>
  <si>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</si>
  <si>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</si>
  <si>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</si>
  <si>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</si>
  <si>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№6 отключений ГВС за   июль 2018г.</t>
  </si>
  <si>
    <t>10.07.2018 г., 16:00-31.07.2018 г., 24:00</t>
  </si>
  <si>
    <t>реестр №9 отключений ГВС за  август 2018г.</t>
  </si>
  <si>
    <t>01.08.2018 г., 10:00-23.08.2018 г., 00:00</t>
  </si>
  <si>
    <t>518</t>
  </si>
  <si>
    <t>00</t>
  </si>
  <si>
    <t>реестр №10 отключений ГВС за  август 2018г.</t>
  </si>
  <si>
    <t>23.08.2018 г., 00:00-23.08.2018 г., 15:45; 23.08.2018 г., 15:45-29.08.2018 г., 16:40</t>
  </si>
  <si>
    <t>реестр №11 отключений ГВС за  сентябрь 2018г.</t>
  </si>
  <si>
    <t>16.09.2018 г., 09:20-18.09.2018 г., 02:30; 04.09.2018 г., 14:10-04.09.2018 г., 15:50; 04.09.2018 г., 09:00-04.09.2018 г., 09:00; 19.09.2018 г., 09:10-19.09.2018 г., 14:40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</si>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</sst>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5" fillId="0" borderId="3" xfId="0" applyFont="1" applyFill="1" applyBorder="1" applyAlignment="1" applyProtection="1">
      <alignment wrapText="1"/>
    </xf>
    <xf numFmtId="0" fontId="5" fillId="0" borderId="9" xfId="0" applyFont="1" applyFill="1" applyBorder="1" applyProtection="1"/>
    <xf numFmtId="0" fontId="0" fillId="0" borderId="9" xfId="0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69</v>
      </c>
      <c r="B1" s="63"/>
      <c r="C1" s="63"/>
      <c r="D1" s="63"/>
      <c r="E1" s="63"/>
      <c r="F1" s="63"/>
    </row>
    <row r="2" spans="1:6" ht="23.4" x14ac:dyDescent="0.3">
      <c r="A2" s="65" t="s">
        <v>70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6">
        <v>1988</v>
      </c>
    </row>
    <row r="7" spans="1:6" ht="18" x14ac:dyDescent="0.35">
      <c r="B7" s="2" t="s">
        <v>1</v>
      </c>
      <c r="C7" s="56">
        <v>7778.1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93281</v>
      </c>
      <c r="D14" s="57">
        <v>685328</v>
      </c>
      <c r="E14" s="57">
        <v>687283</v>
      </c>
      <c r="F14" s="57">
        <v>91326</v>
      </c>
    </row>
    <row r="15" spans="1:6" x14ac:dyDescent="0.3">
      <c r="A15" s="13">
        <v>2</v>
      </c>
      <c r="B15" s="11" t="s">
        <v>10</v>
      </c>
      <c r="C15" s="57">
        <v>44351</v>
      </c>
      <c r="D15" s="57">
        <v>322480</v>
      </c>
      <c r="E15" s="57">
        <v>324132</v>
      </c>
      <c r="F15" s="57">
        <v>42699</v>
      </c>
    </row>
    <row r="16" spans="1:6" x14ac:dyDescent="0.3">
      <c r="A16" s="13">
        <v>3</v>
      </c>
      <c r="B16" s="11" t="s">
        <v>11</v>
      </c>
      <c r="C16" s="57">
        <v>45050</v>
      </c>
      <c r="D16" s="57">
        <v>335314</v>
      </c>
      <c r="E16" s="57">
        <v>335672</v>
      </c>
      <c r="F16" s="57">
        <v>44691</v>
      </c>
    </row>
    <row r="17" spans="1:6" x14ac:dyDescent="0.3">
      <c r="A17" s="13">
        <v>4</v>
      </c>
      <c r="B17" s="11" t="s">
        <v>12</v>
      </c>
      <c r="C17" s="57">
        <v>20936</v>
      </c>
      <c r="D17" s="57">
        <v>186674</v>
      </c>
      <c r="E17" s="57">
        <v>180936</v>
      </c>
      <c r="F17" s="57">
        <v>26674</v>
      </c>
    </row>
    <row r="18" spans="1:6" x14ac:dyDescent="0.3">
      <c r="A18" s="13">
        <v>5</v>
      </c>
      <c r="B18" s="11" t="s">
        <v>13</v>
      </c>
      <c r="C18" s="57">
        <v>29967</v>
      </c>
      <c r="D18" s="57">
        <v>209955</v>
      </c>
      <c r="E18" s="57">
        <v>211001</v>
      </c>
      <c r="F18" s="57">
        <v>28921</v>
      </c>
    </row>
    <row r="19" spans="1:6" x14ac:dyDescent="0.3">
      <c r="A19" s="13">
        <v>6</v>
      </c>
      <c r="B19" s="11" t="s">
        <v>14</v>
      </c>
      <c r="C19" s="57">
        <v>28091</v>
      </c>
      <c r="D19" s="57">
        <v>225876</v>
      </c>
      <c r="E19" s="57">
        <v>224416</v>
      </c>
      <c r="F19" s="57">
        <v>29550</v>
      </c>
    </row>
    <row r="20" spans="1:6" ht="28.8" x14ac:dyDescent="0.3">
      <c r="A20" s="13">
        <v>7</v>
      </c>
      <c r="B20" s="11" t="s">
        <v>15</v>
      </c>
      <c r="C20" s="57">
        <v>64252</v>
      </c>
      <c r="D20" s="57">
        <v>462953</v>
      </c>
      <c r="E20" s="57">
        <v>465929</v>
      </c>
      <c r="F20" s="57">
        <v>61276</v>
      </c>
    </row>
    <row r="21" spans="1:6" x14ac:dyDescent="0.3">
      <c r="A21" s="13">
        <v>8</v>
      </c>
      <c r="B21" s="11" t="s">
        <v>16</v>
      </c>
      <c r="C21" s="57">
        <v>17830</v>
      </c>
      <c r="D21" s="57">
        <v>129894</v>
      </c>
      <c r="E21" s="57">
        <v>133743</v>
      </c>
      <c r="F21" s="57">
        <v>13981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1937</v>
      </c>
      <c r="D23" s="57">
        <v>16645</v>
      </c>
      <c r="E23" s="57">
        <v>16277</v>
      </c>
      <c r="F23" s="57">
        <v>2305</v>
      </c>
    </row>
    <row r="24" spans="1:6" ht="15" customHeight="1" x14ac:dyDescent="0.3">
      <c r="A24" s="13" t="s">
        <v>21</v>
      </c>
      <c r="B24" s="17" t="s">
        <v>22</v>
      </c>
      <c r="C24" s="57">
        <v>8131</v>
      </c>
      <c r="D24" s="57">
        <v>66736</v>
      </c>
      <c r="E24" s="57">
        <v>65906</v>
      </c>
      <c r="F24" s="57">
        <v>8961</v>
      </c>
    </row>
    <row r="26" spans="1:6" ht="21" customHeight="1" x14ac:dyDescent="0.3"/>
    <row r="27" spans="1:6" ht="46.5" customHeight="1" x14ac:dyDescent="0.3">
      <c r="A27" s="62" t="s">
        <v>23</v>
      </c>
      <c r="B27" s="62"/>
      <c r="C27" s="62"/>
      <c r="D27" s="62"/>
      <c r="E27" s="62"/>
      <c r="F27" s="62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7">
        <v>447</v>
      </c>
      <c r="D33" s="57">
        <v>0</v>
      </c>
      <c r="E33" s="57">
        <v>368</v>
      </c>
      <c r="F33" s="57">
        <v>79</v>
      </c>
    </row>
    <row r="34" spans="1:6" x14ac:dyDescent="0.3">
      <c r="A34" s="3">
        <f>A33+1</f>
        <v>2</v>
      </c>
      <c r="B34" s="11" t="s">
        <v>26</v>
      </c>
      <c r="C34" s="57">
        <v>6128</v>
      </c>
      <c r="D34" s="57">
        <v>0</v>
      </c>
      <c r="E34" s="57">
        <v>6128</v>
      </c>
      <c r="F34" s="57">
        <v>0</v>
      </c>
    </row>
    <row r="35" spans="1:6" x14ac:dyDescent="0.3">
      <c r="A35" s="3">
        <f>A34+1</f>
        <v>3</v>
      </c>
      <c r="B35" s="11" t="s">
        <v>27</v>
      </c>
      <c r="C35" s="57">
        <v>391916</v>
      </c>
      <c r="D35" s="57">
        <v>1437642</v>
      </c>
      <c r="E35" s="57">
        <v>1773528</v>
      </c>
      <c r="F35" s="57">
        <v>56030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28</v>
      </c>
      <c r="B40" s="62"/>
      <c r="C40" s="62"/>
      <c r="D40" s="62"/>
      <c r="E40" s="62"/>
      <c r="F40" s="62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9">
        <v>310356</v>
      </c>
      <c r="D43" s="60">
        <v>180936</v>
      </c>
      <c r="E43" s="24">
        <v>167135</v>
      </c>
      <c r="F43" s="24">
        <f>C43+D43-E43</f>
        <v>324157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5"/>
    </row>
    <row r="46" spans="1:6" x14ac:dyDescent="0.3">
      <c r="A46" s="54"/>
      <c r="B46" s="55"/>
      <c r="C46" s="54"/>
      <c r="D46" s="54"/>
      <c r="E46" s="54"/>
      <c r="F46" s="45"/>
    </row>
    <row r="48" spans="1:6" x14ac:dyDescent="0.3">
      <c r="A48" s="62" t="s">
        <v>35</v>
      </c>
      <c r="B48" s="64"/>
      <c r="C48" s="64"/>
      <c r="D48" s="64"/>
      <c r="E48" s="64"/>
      <c r="F48" s="64"/>
    </row>
    <row r="49" spans="1:6" x14ac:dyDescent="0.3">
      <c r="A49" s="3" t="s">
        <v>29</v>
      </c>
      <c r="B49" s="28" t="s">
        <v>30</v>
      </c>
      <c r="C49" s="29" t="s">
        <v>36</v>
      </c>
      <c r="D49" s="29" t="s">
        <v>37</v>
      </c>
      <c r="E49" s="30" t="s">
        <v>38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76.8" customHeight="1" x14ac:dyDescent="0.3">
      <c r="A51" s="3">
        <v>1</v>
      </c>
      <c r="B51" s="33" t="s">
        <v>76</v>
      </c>
      <c r="C51" s="25"/>
      <c r="D51" s="29"/>
      <c r="E51" s="30">
        <v>126277</v>
      </c>
      <c r="F51" s="32"/>
    </row>
    <row r="52" spans="1:6" x14ac:dyDescent="0.3">
      <c r="A52" s="3">
        <v>2</v>
      </c>
      <c r="B52" s="33" t="s">
        <v>78</v>
      </c>
      <c r="C52" s="49" t="s">
        <v>77</v>
      </c>
      <c r="D52" s="29">
        <v>62</v>
      </c>
      <c r="E52" s="30">
        <v>40858</v>
      </c>
      <c r="F52" s="32"/>
    </row>
    <row r="53" spans="1:6" ht="21" x14ac:dyDescent="0.4">
      <c r="A53" s="34"/>
      <c r="B53" s="35" t="s">
        <v>39</v>
      </c>
      <c r="C53" s="36"/>
      <c r="D53" s="37"/>
      <c r="E53" s="38">
        <f>SUM(E51:E52)</f>
        <v>167135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61" t="s">
        <v>66</v>
      </c>
      <c r="B58" s="62"/>
      <c r="C58" s="62"/>
      <c r="D58" s="62"/>
      <c r="E58" s="62"/>
      <c r="F58" s="62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237</v>
      </c>
    </row>
    <row r="63" spans="1:6" x14ac:dyDescent="0.3">
      <c r="A63" s="3" t="s">
        <v>43</v>
      </c>
      <c r="B63" s="11" t="s">
        <v>44</v>
      </c>
      <c r="C63" s="3">
        <v>4</v>
      </c>
    </row>
    <row r="64" spans="1:6" x14ac:dyDescent="0.3">
      <c r="A64" s="3" t="s">
        <v>45</v>
      </c>
      <c r="B64" s="11" t="s">
        <v>46</v>
      </c>
      <c r="C64" s="3">
        <v>216</v>
      </c>
    </row>
    <row r="65" spans="1:6" x14ac:dyDescent="0.3">
      <c r="A65" s="3">
        <v>2</v>
      </c>
      <c r="B65" s="46" t="s">
        <v>47</v>
      </c>
      <c r="C65" s="3">
        <v>17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4"/>
      <c r="B67" s="47"/>
      <c r="C67" s="44"/>
    </row>
    <row r="68" spans="1:6" ht="13.95" customHeight="1" x14ac:dyDescent="0.3">
      <c r="A68" s="44"/>
      <c r="B68" s="47"/>
      <c r="C68" s="44"/>
    </row>
    <row r="70" spans="1:6" ht="18" x14ac:dyDescent="0.3">
      <c r="A70" s="61" t="s">
        <v>67</v>
      </c>
      <c r="B70" s="62"/>
      <c r="C70" s="62"/>
      <c r="D70" s="62"/>
      <c r="E70" s="62"/>
      <c r="F70" s="62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ht="13.95" customHeight="1" x14ac:dyDescent="0.3">
      <c r="A75" s="44"/>
      <c r="B75" s="44"/>
      <c r="C75" s="44"/>
      <c r="D75" s="44"/>
    </row>
    <row r="77" spans="1:6" ht="18" x14ac:dyDescent="0.3">
      <c r="A77" s="61" t="s">
        <v>68</v>
      </c>
      <c r="B77" s="62"/>
      <c r="C77" s="62"/>
      <c r="D77" s="62"/>
      <c r="E77" s="62"/>
      <c r="F77" s="62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6" x14ac:dyDescent="0.3">
      <c r="A81" s="25">
        <v>1</v>
      </c>
      <c r="B81" s="48"/>
      <c r="C81" s="49"/>
      <c r="D81" s="25"/>
      <c r="E81" s="25"/>
    </row>
    <row r="85" spans="1:6" ht="18" x14ac:dyDescent="0.3">
      <c r="A85" s="62" t="s">
        <v>79</v>
      </c>
      <c r="B85" s="62"/>
      <c r="C85" s="62"/>
      <c r="D85" s="62"/>
      <c r="E85" s="62"/>
      <c r="F85" s="62"/>
    </row>
    <row r="87" spans="1:6" ht="28.8" x14ac:dyDescent="0.3">
      <c r="A87" s="3" t="s">
        <v>29</v>
      </c>
      <c r="B87" s="3" t="s">
        <v>30</v>
      </c>
      <c r="C87" s="3" t="s">
        <v>36</v>
      </c>
      <c r="D87" s="3" t="s">
        <v>37</v>
      </c>
      <c r="E87" s="3" t="s">
        <v>32</v>
      </c>
    </row>
    <row r="88" spans="1:6" x14ac:dyDescent="0.3">
      <c r="A88" s="22">
        <v>1</v>
      </c>
      <c r="B88" s="22">
        <v>2</v>
      </c>
      <c r="C88" s="22">
        <v>3</v>
      </c>
      <c r="D88" s="22">
        <v>4</v>
      </c>
      <c r="E88" s="22">
        <v>5</v>
      </c>
    </row>
    <row r="89" spans="1:6" ht="28.8" x14ac:dyDescent="0.3">
      <c r="A89" s="50">
        <v>1</v>
      </c>
      <c r="B89" s="70" t="s">
        <v>81</v>
      </c>
      <c r="C89" s="49"/>
      <c r="D89" s="25"/>
      <c r="E89" s="50">
        <v>645012</v>
      </c>
    </row>
    <row r="90" spans="1:6" x14ac:dyDescent="0.3">
      <c r="A90" s="68">
        <v>2</v>
      </c>
      <c r="B90" s="71" t="s">
        <v>82</v>
      </c>
      <c r="C90" s="67"/>
      <c r="D90" s="67"/>
      <c r="E90" s="72">
        <v>13803.26</v>
      </c>
    </row>
    <row r="91" spans="1:6" x14ac:dyDescent="0.3">
      <c r="A91" s="68">
        <v>3</v>
      </c>
      <c r="B91" s="71" t="s">
        <v>83</v>
      </c>
      <c r="C91" s="67"/>
      <c r="D91" s="67"/>
      <c r="E91" s="72">
        <v>97145</v>
      </c>
    </row>
    <row r="92" spans="1:6" x14ac:dyDescent="0.3">
      <c r="A92" s="69"/>
      <c r="B92" s="69" t="s">
        <v>80</v>
      </c>
      <c r="C92" s="69"/>
      <c r="D92" s="69"/>
      <c r="E92" s="73">
        <f>SUM(E89:E91)</f>
        <v>755960.26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85:F85"/>
    <mergeCell ref="A58:F58"/>
    <mergeCell ref="A70:F70"/>
    <mergeCell ref="A77:F77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F7" sqref="F7"/>
    </sheetView>
  </sheetViews>
  <sheetFormatPr defaultRowHeight="14.4" x14ac:dyDescent="0.3"/>
  <cols>
    <col min="1" max="1" width="6.5546875" style="74" customWidth="1"/>
    <col min="2" max="2" width="12.109375" style="74" customWidth="1"/>
    <col min="3" max="3" width="9.77734375" style="74" customWidth="1"/>
    <col min="4" max="4" width="16.109375" style="74" customWidth="1"/>
    <col min="5" max="5" width="17.5546875" style="74" customWidth="1"/>
    <col min="6" max="6" width="13.44140625" style="74" customWidth="1"/>
    <col min="7" max="7" width="10.5546875" style="74" customWidth="1"/>
    <col min="8" max="8" width="12" style="74" customWidth="1"/>
    <col min="9" max="9" width="8.88671875" style="74"/>
    <col min="10" max="10" width="16.5546875" style="74" customWidth="1"/>
    <col min="11" max="16384" width="8.88671875" style="74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84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86.4" x14ac:dyDescent="0.3">
      <c r="A5" s="75" t="s">
        <v>52</v>
      </c>
      <c r="B5" s="75" t="s">
        <v>53</v>
      </c>
      <c r="C5" s="75" t="s">
        <v>54</v>
      </c>
      <c r="D5" s="75" t="s">
        <v>55</v>
      </c>
      <c r="E5" s="75" t="s">
        <v>56</v>
      </c>
      <c r="F5" s="75" t="s">
        <v>57</v>
      </c>
      <c r="G5" s="75" t="s">
        <v>86</v>
      </c>
      <c r="H5" s="75" t="s">
        <v>58</v>
      </c>
      <c r="I5" s="75" t="s">
        <v>59</v>
      </c>
      <c r="J5" s="75" t="s">
        <v>60</v>
      </c>
    </row>
    <row r="6" spans="1:10" x14ac:dyDescent="0.3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</row>
    <row r="7" spans="1:10" ht="43.2" x14ac:dyDescent="0.3">
      <c r="A7" s="76">
        <v>1</v>
      </c>
      <c r="B7" s="77" t="s">
        <v>87</v>
      </c>
      <c r="C7" s="76" t="s">
        <v>88</v>
      </c>
      <c r="D7" s="76" t="s">
        <v>89</v>
      </c>
      <c r="E7" s="76" t="s">
        <v>90</v>
      </c>
      <c r="F7" s="78">
        <v>53</v>
      </c>
      <c r="G7" s="78">
        <v>10</v>
      </c>
      <c r="H7" s="76" t="s">
        <v>91</v>
      </c>
      <c r="I7" s="76">
        <v>100</v>
      </c>
      <c r="J7" s="76" t="s">
        <v>92</v>
      </c>
    </row>
    <row r="8" spans="1:10" ht="43.2" x14ac:dyDescent="0.3">
      <c r="A8" s="76">
        <v>2</v>
      </c>
      <c r="B8" s="77" t="s">
        <v>87</v>
      </c>
      <c r="C8" s="76" t="s">
        <v>88</v>
      </c>
      <c r="D8" s="76" t="s">
        <v>93</v>
      </c>
      <c r="E8" s="76" t="s">
        <v>94</v>
      </c>
      <c r="F8" s="78">
        <v>512</v>
      </c>
      <c r="G8" s="78">
        <v>0</v>
      </c>
      <c r="H8" s="76" t="s">
        <v>91</v>
      </c>
      <c r="I8" s="76">
        <v>100</v>
      </c>
      <c r="J8" s="76" t="s">
        <v>92</v>
      </c>
    </row>
    <row r="9" spans="1:10" ht="43.2" x14ac:dyDescent="0.3">
      <c r="A9" s="76">
        <v>3</v>
      </c>
      <c r="B9" s="77" t="s">
        <v>87</v>
      </c>
      <c r="C9" s="76" t="s">
        <v>88</v>
      </c>
      <c r="D9" s="76" t="s">
        <v>95</v>
      </c>
      <c r="E9" s="76" t="s">
        <v>96</v>
      </c>
      <c r="F9" s="78" t="s">
        <v>97</v>
      </c>
      <c r="G9" s="78" t="s">
        <v>98</v>
      </c>
      <c r="H9" s="76" t="s">
        <v>91</v>
      </c>
      <c r="I9" s="76">
        <v>100</v>
      </c>
      <c r="J9" s="76" t="s">
        <v>92</v>
      </c>
    </row>
    <row r="10" spans="1:10" ht="61.2" customHeight="1" x14ac:dyDescent="0.3">
      <c r="A10" s="79">
        <v>4</v>
      </c>
      <c r="B10" s="76" t="s">
        <v>87</v>
      </c>
      <c r="C10" s="76" t="s">
        <v>88</v>
      </c>
      <c r="D10" s="76" t="s">
        <v>99</v>
      </c>
      <c r="E10" s="76" t="s">
        <v>100</v>
      </c>
      <c r="F10" s="76" t="s">
        <v>88</v>
      </c>
      <c r="G10" s="76">
        <v>160</v>
      </c>
      <c r="H10" s="76" t="s">
        <v>91</v>
      </c>
      <c r="I10" s="76">
        <v>100</v>
      </c>
      <c r="J10" s="76" t="s">
        <v>92</v>
      </c>
    </row>
    <row r="11" spans="1:10" ht="115.8" customHeight="1" x14ac:dyDescent="0.3">
      <c r="A11" s="79">
        <v>5</v>
      </c>
      <c r="B11" s="76" t="s">
        <v>87</v>
      </c>
      <c r="C11" s="76" t="s">
        <v>88</v>
      </c>
      <c r="D11" s="76" t="s">
        <v>101</v>
      </c>
      <c r="E11" s="76" t="s">
        <v>102</v>
      </c>
      <c r="F11" s="76" t="s">
        <v>74</v>
      </c>
      <c r="G11" s="76" t="s">
        <v>103</v>
      </c>
      <c r="H11" s="76" t="s">
        <v>91</v>
      </c>
      <c r="I11" s="76">
        <v>100</v>
      </c>
      <c r="J11" s="76" t="s">
        <v>92</v>
      </c>
    </row>
    <row r="12" spans="1:10" x14ac:dyDescent="0.3">
      <c r="A12" s="80"/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3">
      <c r="A13" s="80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3">
      <c r="A15" s="80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x14ac:dyDescent="0.3">
      <c r="A17" s="62" t="s">
        <v>85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18" x14ac:dyDescent="0.3">
      <c r="A18" s="58"/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43.2" x14ac:dyDescent="0.3">
      <c r="A19" s="75" t="s">
        <v>52</v>
      </c>
      <c r="B19" s="75" t="s">
        <v>61</v>
      </c>
      <c r="C19" s="75" t="s">
        <v>62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3">
        <v>1</v>
      </c>
      <c r="B20" s="53">
        <v>2</v>
      </c>
      <c r="C20" s="53">
        <v>3</v>
      </c>
      <c r="D20" s="51"/>
      <c r="E20" s="51"/>
      <c r="F20" s="51"/>
      <c r="G20" s="51"/>
      <c r="H20" s="51"/>
      <c r="I20" s="51"/>
      <c r="J20" s="51"/>
    </row>
    <row r="21" spans="1:10" x14ac:dyDescent="0.3">
      <c r="A21" s="60">
        <v>1</v>
      </c>
      <c r="B21" s="60" t="s">
        <v>71</v>
      </c>
      <c r="C21" s="60">
        <v>32183.42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0">
        <v>2</v>
      </c>
      <c r="B22" s="60" t="s">
        <v>72</v>
      </c>
      <c r="C22" s="60">
        <v>22462.21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0">
        <v>3</v>
      </c>
      <c r="B23" s="60" t="s">
        <v>73</v>
      </c>
      <c r="C23" s="60">
        <v>24927.29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0">
        <v>4</v>
      </c>
      <c r="B24" s="60" t="s">
        <v>74</v>
      </c>
      <c r="C24" s="60">
        <v>15558.029999999999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0">
        <v>5</v>
      </c>
      <c r="B25" s="60" t="s">
        <v>75</v>
      </c>
      <c r="C25" s="60">
        <v>28810.270000000004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2019-03-21T09:04:41Z</cp:lastPrinted>
  <dcterms:created xsi:type="dcterms:W3CDTF">2018-01-26T08:16:56Z</dcterms:created>
  <dcterms:modified xsi:type="dcterms:W3CDTF">2019-03-21T09:05:10Z</dcterms:modified>
</cp:coreProperties>
</file>