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<sst xmlns="http://schemas.openxmlformats.org/spreadsheetml/2006/main" count="215" uniqueCount="148">
  <si>
    <t>Отчет об исполнении управляющей организацией договора управления дома 
 № 100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</si>
  <si>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</si>
  <si>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</si>
  <si>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</si>
  <si>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</si>
  <si>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</si>
  <si>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</si>
  <si>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</si>
  <si>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</si>
  <si>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</si>
  <si>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</si>
  <si>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</si>
  <si>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</si>
  <si>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</si>
  <si>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</si>
  <si>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</si>
  <si>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</si>
  <si>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</si>
  <si>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</si>
  <si>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</si>
  <si>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</si>
  <si>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</si>
  <si>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</si>
  <si>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</si>
  <si>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</si>
  <si>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</si>
  <si>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</si>
  <si>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</si>
  <si>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</si>
  <si>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</si>
  <si>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</si>
  <si>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</si>
  <si>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</si>
  <si>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</si>
  <si>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</si>
  <si>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</si>
  <si>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</si>
  <si>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</si>
  <si>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</si>
  <si>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</si>
  <si>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</si>
  <si>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</si>
  <si>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</si>
  <si>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</si>
  <si>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</si>
  <si>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</si>
  <si>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</si>
  <si>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</si>
  <si>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</si>
  <si>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</si>
  <si>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</si>
  <si>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</si>
  <si>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</si>
  <si>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</si>
  <si>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</si>
  <si>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</si>
  <si>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</si>
  <si>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21 040</t>
  </si>
  <si>
    <t>тепловые узлы</t>
  </si>
  <si>
    <t>шт</t>
  </si>
  <si>
    <t>10 104</t>
  </si>
  <si>
    <t>31 144</t>
  </si>
  <si>
    <t>6. Сезонные работы (благоустройство, обрезка деревьев, вывоз снега и пр.)</t>
  </si>
  <si>
    <t>ремонт зеленых насаждений</t>
  </si>
  <si>
    <t>210 722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</si>
  <si>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</si>
  <si>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</si>
  <si>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</si>
  <si>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</si>
  <si>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</si>
  <si>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9 631</t>
  </si>
  <si>
    <t>Завоз песка в песочницы</t>
  </si>
  <si>
    <t>Ремонт ограждений и их покраска</t>
  </si>
  <si>
    <t>п.м.</t>
  </si>
  <si>
    <t>8 956</t>
  </si>
  <si>
    <t>Ремонт скамеек и их покраска</t>
  </si>
  <si>
    <t>2 832</t>
  </si>
  <si>
    <t>Ремонт урн и их покраска</t>
  </si>
  <si>
    <t>Побелка бордюров, расположенных на дворовой части</t>
  </si>
  <si>
    <t>Укос травы</t>
  </si>
  <si>
    <t>1 736</t>
  </si>
  <si>
    <t>11 110</t>
  </si>
  <si>
    <t>287 563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</si>
  <si>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</si>
  <si>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</si>
  <si>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</si>
  <si>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</si>
  <si>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</si>
  <si>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</si>
  <si>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</si>
  <si>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</si>
  <si>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</si>
  <si>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</si>
  <si>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</si>
  <si>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</si>
  <si>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</si>
  <si>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</si>
  <si>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Управление Роспотребнадзора по ТО, нарушение порядка ценообразования при начислении размера платы за содержание и ремонт общего имущества</t>
  </si>
  <si>
    <t>Убрана плата 0,70 руб., введенная с 1 октября 2013г., сделан перерасчет и возврат средств, плата не взимается.</t>
  </si>
  <si>
    <t>100 000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</si>
  <si>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</si>
  <si>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</si>
  <si>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</si>
  <si>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</si>
  <si>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</si>
  <si>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</si>
  <si>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</si>
  <si>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</si>
  <si>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</si>
  <si>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</si>
  <si>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</si>
  <si>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</si>
  <si>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1-100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</si>
  <si>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</si>
  <si>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</si>
  <si>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</si>
  <si>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</si>
  <si>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</si>
  <si>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</si>
  <si>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1-70</t>
  </si>
  <si>
    <t>Акт № 1-03 от 01/04/14</t>
  </si>
  <si>
    <t>01/03/2014-31/03/2014</t>
  </si>
  <si>
    <t>Акт № 1-04 от 30/04/14</t>
  </si>
  <si>
    <t>01/04/2014-30/04/2014</t>
  </si>
  <si>
    <t>Акт № 1-09 от 01/10/14</t>
  </si>
  <si>
    <t>01/09/2014-30/09/2014</t>
  </si>
  <si>
    <t>ООО "ЛифтСтрой"</t>
  </si>
  <si>
    <t>Акт № 1-10 от 05/11/14</t>
  </si>
  <si>
    <t>01/10/2014-31/10/2014</t>
  </si>
  <si>
    <t>10. Сведения о должниках на 01.01.2015</t>
  </si>
  <si>
    <t>Номер квартиры</t>
  </si>
  <si>
    <t>Сумма долга</t>
  </si>
  <si>
    <t>13 428</t>
  </si>
  <si>
    <t>9 667</t>
  </si>
  <si>
    <t>27 235</t>
  </si>
  <si>
    <t>34 572</t>
  </si>
  <si>
    <t>108 845</t>
  </si>
  <si>
    <t>5 362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</si>
  <si>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</si>
  <si>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</si>
  <si>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</si>
  <si>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</si>
  <si>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</si>
  <si>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</si>
  <si>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</si>
  <si>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</si>
  <si>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30 400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</si>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</sst>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05">
      <selection activeCell="G86" sqref="G86"/>
    </sheetView>
  </sheetViews>
  <sheetFormatPr defaultColWidth="9.140625" defaultRowHeight="15"/>
  <cols>
    <col min="1" max="1" width="7.421875" style="0" customWidth="1"/>
    <col min="2" max="2" width="47.140625" style="0" customWidth="1"/>
    <col min="3" max="6" width="17.8515625" style="0" customWidth="1"/>
    <col min="7" max="7" width="20.00390625" style="0" customWidth="1"/>
  </cols>
  <sheetData>
    <row r="1" spans="1:7" ht="166.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1982</v>
      </c>
    </row>
    <row r="7" spans="2:3" ht="18.75">
      <c r="B7" s="5" t="s">
        <v>2</v>
      </c>
      <c r="C7" s="5">
        <v>3770.6</v>
      </c>
    </row>
    <row r="9" spans="1:7" ht="60" customHeight="1">
      <c r="A9" s="16" t="s">
        <v>3</v>
      </c>
      <c r="B9" s="16"/>
      <c r="C9" s="16"/>
      <c r="D9" s="16"/>
      <c r="E9" s="16"/>
      <c r="F9" s="16"/>
      <c r="G9" s="1"/>
    </row>
    <row r="11" spans="1:6" ht="81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125674.82029999999</v>
      </c>
      <c r="D13" s="6">
        <f>D26</f>
        <v>950002.9219999999</v>
      </c>
      <c r="E13" s="6">
        <f>E26</f>
        <v>914195.1442999999</v>
      </c>
      <c r="F13" s="6">
        <f>F26</f>
        <v>161482.61049999998</v>
      </c>
    </row>
    <row r="14" spans="1:6" ht="45">
      <c r="A14" s="2" t="s">
        <v>12</v>
      </c>
      <c r="B14" s="3" t="s">
        <v>13</v>
      </c>
      <c r="C14" s="6">
        <v>39123.7964</v>
      </c>
      <c r="D14" s="6">
        <v>250895.724</v>
      </c>
      <c r="E14" s="6">
        <v>246909.9153</v>
      </c>
      <c r="F14" s="6">
        <v>43109.6051</v>
      </c>
    </row>
    <row r="15" spans="1:6" ht="15">
      <c r="A15" s="2" t="s">
        <v>14</v>
      </c>
      <c r="B15" s="3" t="s">
        <v>15</v>
      </c>
      <c r="C15" s="6">
        <v>8593.3451</v>
      </c>
      <c r="D15" s="6">
        <v>58821.36</v>
      </c>
      <c r="E15" s="6">
        <v>57330.8078</v>
      </c>
      <c r="F15" s="6">
        <v>10083.8973</v>
      </c>
    </row>
    <row r="16" spans="1:6" ht="15">
      <c r="A16" s="2" t="s">
        <v>16</v>
      </c>
      <c r="B16" s="3" t="s">
        <v>17</v>
      </c>
      <c r="C16" s="6">
        <v>15114.585</v>
      </c>
      <c r="D16" s="6">
        <v>104973.504</v>
      </c>
      <c r="E16" s="6">
        <v>102313.4389</v>
      </c>
      <c r="F16" s="6">
        <v>17774.6501</v>
      </c>
    </row>
    <row r="17" spans="1:6" ht="30">
      <c r="A17" s="2" t="s">
        <v>18</v>
      </c>
      <c r="B17" s="3" t="s">
        <v>19</v>
      </c>
      <c r="C17" s="6">
        <v>5415.4446</v>
      </c>
      <c r="D17" s="6">
        <v>47962.032</v>
      </c>
      <c r="E17" s="6">
        <v>45546.6512</v>
      </c>
      <c r="F17" s="6">
        <v>7830.8254</v>
      </c>
    </row>
    <row r="18" spans="1:6" ht="30">
      <c r="A18" s="2" t="s">
        <v>20</v>
      </c>
      <c r="B18" s="3" t="s">
        <v>22</v>
      </c>
      <c r="C18" s="6">
        <v>3923.6689</v>
      </c>
      <c r="D18" s="6">
        <v>-6560.844</v>
      </c>
      <c r="E18" s="6">
        <v>-2776.3662</v>
      </c>
      <c r="F18" s="6">
        <v>139.1911</v>
      </c>
    </row>
    <row r="19" spans="1:6" ht="15">
      <c r="A19" s="2" t="s">
        <v>21</v>
      </c>
      <c r="B19" s="3" t="s">
        <v>23</v>
      </c>
      <c r="C19" s="6">
        <v>6076.7528</v>
      </c>
      <c r="D19" s="6">
        <v>45699.672</v>
      </c>
      <c r="E19" s="6">
        <v>44495.3836</v>
      </c>
      <c r="F19" s="6">
        <v>7281.0412</v>
      </c>
    </row>
    <row r="20" spans="1:6" ht="15">
      <c r="A20" s="2" t="s">
        <v>24</v>
      </c>
      <c r="B20" s="3" t="s">
        <v>25</v>
      </c>
      <c r="C20" s="6">
        <v>14538.2274</v>
      </c>
      <c r="D20" s="6">
        <v>99543.84</v>
      </c>
      <c r="E20" s="6">
        <v>97021.3673</v>
      </c>
      <c r="F20" s="6">
        <v>17060.7001</v>
      </c>
    </row>
    <row r="21" spans="1:6" ht="15">
      <c r="A21" s="2" t="s">
        <v>26</v>
      </c>
      <c r="B21" s="3" t="s">
        <v>27</v>
      </c>
      <c r="C21" s="6">
        <v>29263.0653</v>
      </c>
      <c r="D21" s="6">
        <v>202254.984</v>
      </c>
      <c r="E21" s="6">
        <v>197129.7691</v>
      </c>
      <c r="F21" s="6">
        <v>34388.2802</v>
      </c>
    </row>
    <row r="22" spans="1:6" ht="15">
      <c r="A22" s="2">
        <v>72707</v>
      </c>
      <c r="B22" s="3" t="s">
        <v>28</v>
      </c>
      <c r="C22" s="6">
        <f>14286.731-11000</f>
        <v>3286.7309999999998</v>
      </c>
      <c r="D22" s="6">
        <v>83707.32</v>
      </c>
      <c r="E22" s="6">
        <v>72884.21</v>
      </c>
      <c r="F22" s="6">
        <f>14109.8535</f>
        <v>14109.8535</v>
      </c>
    </row>
    <row r="23" spans="1:6" ht="15">
      <c r="A23" s="2" t="s">
        <v>29</v>
      </c>
      <c r="B23" s="3" t="s">
        <v>30</v>
      </c>
      <c r="C23" s="6">
        <v>10024.9258</v>
      </c>
      <c r="D23" s="6">
        <v>68775.744</v>
      </c>
      <c r="E23" s="6">
        <v>67035.7954</v>
      </c>
      <c r="F23" s="6">
        <v>11764.8744</v>
      </c>
    </row>
    <row r="24" spans="1:6" ht="30">
      <c r="A24" s="2" t="s">
        <v>31</v>
      </c>
      <c r="B24" s="3" t="s">
        <v>32</v>
      </c>
      <c r="C24" s="6">
        <v>29438.0744</v>
      </c>
      <c r="D24" s="6">
        <v>204102.83</v>
      </c>
      <c r="E24" s="6">
        <v>198219.2336</v>
      </c>
      <c r="F24" s="6">
        <v>35321.6708</v>
      </c>
    </row>
    <row r="25" spans="1:6" ht="15">
      <c r="A25" s="2" t="s">
        <v>33</v>
      </c>
      <c r="B25" s="3" t="s">
        <v>34</v>
      </c>
      <c r="C25" s="6">
        <v>0</v>
      </c>
      <c r="D25" s="6">
        <v>40722.48</v>
      </c>
      <c r="E25" s="6">
        <f>34994.8536</f>
        <v>34994.8536</v>
      </c>
      <c r="F25" s="6">
        <f>5727.6264</f>
        <v>5727.6264</v>
      </c>
    </row>
    <row r="26" spans="1:6" ht="15">
      <c r="A26" s="3"/>
      <c r="B26" s="3" t="s">
        <v>35</v>
      </c>
      <c r="C26" s="6">
        <f>SUM(C15:C25)</f>
        <v>125674.82029999999</v>
      </c>
      <c r="D26" s="6">
        <f>SUM(D15:D25)</f>
        <v>950002.9219999999</v>
      </c>
      <c r="E26" s="6">
        <f>SUM(E15:E25)</f>
        <v>914195.1442999999</v>
      </c>
      <c r="F26" s="6">
        <f>SUM(F15:F25)</f>
        <v>161482.61049999998</v>
      </c>
    </row>
    <row r="27" spans="1:6" ht="15">
      <c r="A27" s="3"/>
      <c r="B27" s="3" t="s">
        <v>36</v>
      </c>
      <c r="C27" s="7"/>
      <c r="D27" s="7"/>
      <c r="E27" s="6">
        <v>97.35807103271186</v>
      </c>
      <c r="F27" s="7"/>
    </row>
    <row r="30" spans="1:7" ht="60" customHeight="1">
      <c r="A30" s="16" t="s">
        <v>37</v>
      </c>
      <c r="B30" s="16"/>
      <c r="C30" s="16"/>
      <c r="D30" s="16"/>
      <c r="E30" s="16"/>
      <c r="F30" s="16"/>
      <c r="G30" s="1"/>
    </row>
    <row r="33" spans="1:6" ht="75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38</v>
      </c>
      <c r="C35" s="6">
        <v>241777.5975</v>
      </c>
      <c r="D35" s="6">
        <v>1628136.0697</v>
      </c>
      <c r="E35" s="6">
        <v>1439002.3113</v>
      </c>
      <c r="F35" s="6">
        <v>315613.0559</v>
      </c>
    </row>
    <row r="36" spans="1:6" ht="15">
      <c r="A36" s="2" t="s">
        <v>12</v>
      </c>
      <c r="B36" s="3" t="s">
        <v>39</v>
      </c>
      <c r="C36" s="6">
        <v>5083.1589</v>
      </c>
      <c r="D36" s="6">
        <v>39611.3825</v>
      </c>
      <c r="E36" s="6">
        <v>38409.9502</v>
      </c>
      <c r="F36" s="6">
        <v>6284.5912</v>
      </c>
    </row>
    <row r="37" spans="1:6" ht="15">
      <c r="A37" s="2" t="s">
        <v>24</v>
      </c>
      <c r="B37" s="3" t="s">
        <v>40</v>
      </c>
      <c r="C37" s="6">
        <v>45070.5475</v>
      </c>
      <c r="D37" s="6">
        <v>397920.763</v>
      </c>
      <c r="E37" s="6">
        <v>377282.9872</v>
      </c>
      <c r="F37" s="6">
        <v>65708.3233</v>
      </c>
    </row>
    <row r="38" spans="1:6" ht="15">
      <c r="A38" s="2" t="s">
        <v>26</v>
      </c>
      <c r="B38" s="3" t="s">
        <v>41</v>
      </c>
      <c r="C38" s="6">
        <v>191623.8911</v>
      </c>
      <c r="D38" s="6">
        <v>1190603.9242</v>
      </c>
      <c r="E38" s="6">
        <v>1023309.3739</v>
      </c>
      <c r="F38" s="6">
        <v>243620.1414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241777.5975</v>
      </c>
      <c r="D40" s="6">
        <v>1628136.0696999999</v>
      </c>
      <c r="E40" s="6">
        <v>1439002.3113000002</v>
      </c>
      <c r="F40" s="6">
        <v>315613.05590000004</v>
      </c>
    </row>
    <row r="41" spans="1:6" ht="15">
      <c r="A41" s="3"/>
      <c r="B41" s="3" t="s">
        <v>36</v>
      </c>
      <c r="C41" s="7"/>
      <c r="D41" s="7"/>
      <c r="E41" s="6">
        <v>88.3834181970522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19" t="s">
        <v>42</v>
      </c>
      <c r="B46" s="19"/>
      <c r="C46" s="19"/>
      <c r="D46" s="19"/>
      <c r="E46" s="19"/>
      <c r="F46" s="19"/>
      <c r="G46" s="1"/>
    </row>
    <row r="48" spans="1:6" ht="39.75" customHeight="1">
      <c r="A48" s="2" t="s">
        <v>43</v>
      </c>
      <c r="B48" s="2" t="s">
        <v>44</v>
      </c>
      <c r="C48" s="2" t="s">
        <v>45</v>
      </c>
      <c r="D48" s="2" t="s">
        <v>46</v>
      </c>
      <c r="E48" s="2" t="s">
        <v>47</v>
      </c>
      <c r="F48" s="2" t="s">
        <v>48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22" customFormat="1" ht="15">
      <c r="A50" s="20">
        <v>1</v>
      </c>
      <c r="B50" s="20" t="s">
        <v>49</v>
      </c>
      <c r="C50" s="20"/>
      <c r="D50" s="21">
        <f>E19</f>
        <v>44495.3836</v>
      </c>
      <c r="E50" s="20"/>
      <c r="F50" s="20"/>
    </row>
    <row r="51" spans="1:6" s="22" customFormat="1" ht="15">
      <c r="A51" s="20">
        <v>2</v>
      </c>
      <c r="B51" s="20" t="s">
        <v>50</v>
      </c>
      <c r="C51" s="20">
        <v>9200</v>
      </c>
      <c r="D51" s="20">
        <v>3254</v>
      </c>
      <c r="E51" s="20"/>
      <c r="F51" s="20">
        <f>C51+D51</f>
        <v>12454</v>
      </c>
    </row>
    <row r="52" spans="1:6" ht="15">
      <c r="A52" s="2"/>
      <c r="B52" s="2" t="s">
        <v>51</v>
      </c>
      <c r="C52" s="2">
        <f>C51</f>
        <v>9200</v>
      </c>
      <c r="D52" s="6">
        <f>D51+D50</f>
        <v>47749.3836</v>
      </c>
      <c r="E52" s="2"/>
      <c r="F52" s="2">
        <f>F51</f>
        <v>12454</v>
      </c>
    </row>
    <row r="54" spans="1:6" ht="60" customHeight="1">
      <c r="A54" s="16" t="s">
        <v>52</v>
      </c>
      <c r="B54" s="17"/>
      <c r="C54" s="17"/>
      <c r="D54" s="17"/>
      <c r="E54" s="17"/>
      <c r="F54" s="17"/>
    </row>
    <row r="56" spans="1:5" ht="39.75" customHeight="1">
      <c r="A56" s="2" t="s">
        <v>43</v>
      </c>
      <c r="B56" s="2" t="s">
        <v>44</v>
      </c>
      <c r="C56" s="2" t="s">
        <v>53</v>
      </c>
      <c r="D56" s="2" t="s">
        <v>54</v>
      </c>
      <c r="E56" s="2" t="s">
        <v>47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19" t="s">
        <v>138</v>
      </c>
      <c r="B60" s="17"/>
      <c r="C60" s="17"/>
      <c r="D60" s="17"/>
      <c r="E60" s="17"/>
      <c r="F60" s="17"/>
    </row>
    <row r="62" spans="1:5" ht="39.75" customHeight="1">
      <c r="A62" s="2" t="s">
        <v>43</v>
      </c>
      <c r="B62" s="2" t="s">
        <v>44</v>
      </c>
      <c r="C62" s="2" t="s">
        <v>53</v>
      </c>
      <c r="D62" s="2" t="s">
        <v>54</v>
      </c>
      <c r="E62" s="2" t="s">
        <v>47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55</v>
      </c>
      <c r="C64" s="2" t="s">
        <v>56</v>
      </c>
      <c r="D64" s="2">
        <v>40</v>
      </c>
      <c r="E64" s="2" t="s">
        <v>57</v>
      </c>
    </row>
    <row r="65" spans="1:5" ht="15">
      <c r="A65" s="2">
        <v>2</v>
      </c>
      <c r="B65" s="3" t="s">
        <v>58</v>
      </c>
      <c r="C65" s="2" t="s">
        <v>59</v>
      </c>
      <c r="D65" s="2">
        <v>1</v>
      </c>
      <c r="E65" s="2" t="s">
        <v>60</v>
      </c>
    </row>
    <row r="66" spans="1:5" ht="15">
      <c r="A66" s="2"/>
      <c r="B66" s="2" t="s">
        <v>51</v>
      </c>
      <c r="C66" s="2"/>
      <c r="D66" s="2"/>
      <c r="E66" s="2" t="s">
        <v>61</v>
      </c>
    </row>
    <row r="67" spans="1:2" ht="21">
      <c r="A67" s="12" t="s">
        <v>139</v>
      </c>
      <c r="B67" s="13" t="s">
        <v>140</v>
      </c>
    </row>
    <row r="68" spans="1:2" ht="21">
      <c r="A68" s="12"/>
      <c r="B68" s="13"/>
    </row>
    <row r="69" spans="1:6" ht="60" customHeight="1">
      <c r="A69" s="16" t="s">
        <v>62</v>
      </c>
      <c r="B69" s="17"/>
      <c r="C69" s="17"/>
      <c r="D69" s="17"/>
      <c r="E69" s="17"/>
      <c r="F69" s="17"/>
    </row>
    <row r="71" spans="1:5" ht="39.75" customHeight="1">
      <c r="A71" s="2" t="s">
        <v>43</v>
      </c>
      <c r="B71" s="2" t="s">
        <v>44</v>
      </c>
      <c r="C71" s="2" t="s">
        <v>53</v>
      </c>
      <c r="D71" s="2" t="s">
        <v>54</v>
      </c>
      <c r="E71" s="2" t="s">
        <v>47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>
        <v>1</v>
      </c>
      <c r="B73" s="3" t="s">
        <v>63</v>
      </c>
      <c r="C73" s="2" t="s">
        <v>59</v>
      </c>
      <c r="D73" s="2"/>
      <c r="E73" s="2" t="s">
        <v>64</v>
      </c>
    </row>
    <row r="74" spans="1:5" ht="15">
      <c r="A74" s="2"/>
      <c r="B74" s="15" t="s">
        <v>147</v>
      </c>
      <c r="C74" s="2"/>
      <c r="D74" s="2"/>
      <c r="E74" s="2"/>
    </row>
    <row r="75" spans="1:5" ht="15">
      <c r="A75" s="2">
        <v>1</v>
      </c>
      <c r="B75" s="3" t="s">
        <v>145</v>
      </c>
      <c r="C75" s="2" t="s">
        <v>65</v>
      </c>
      <c r="D75" s="2">
        <v>3</v>
      </c>
      <c r="E75" s="2" t="s">
        <v>66</v>
      </c>
    </row>
    <row r="76" spans="1:5" ht="15">
      <c r="A76" s="2">
        <v>2</v>
      </c>
      <c r="B76" s="3" t="s">
        <v>67</v>
      </c>
      <c r="C76" s="2" t="s">
        <v>68</v>
      </c>
      <c r="D76" s="2">
        <v>160</v>
      </c>
      <c r="E76" s="2" t="s">
        <v>146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69</v>
      </c>
      <c r="C78" s="2" t="s">
        <v>59</v>
      </c>
      <c r="D78" s="2"/>
      <c r="E78" s="2" t="s">
        <v>70</v>
      </c>
    </row>
    <row r="79" spans="1:5" ht="15">
      <c r="A79" s="2">
        <v>2</v>
      </c>
      <c r="B79" s="3" t="s">
        <v>71</v>
      </c>
      <c r="C79" s="2" t="s">
        <v>68</v>
      </c>
      <c r="D79" s="2">
        <v>2</v>
      </c>
      <c r="E79" s="2">
        <v>965</v>
      </c>
    </row>
    <row r="80" spans="1:5" ht="15">
      <c r="A80" s="2">
        <v>3</v>
      </c>
      <c r="B80" s="3" t="s">
        <v>72</v>
      </c>
      <c r="C80" s="2" t="s">
        <v>73</v>
      </c>
      <c r="D80" s="2">
        <v>165</v>
      </c>
      <c r="E80" s="2" t="s">
        <v>74</v>
      </c>
    </row>
    <row r="81" spans="1:5" ht="15">
      <c r="A81" s="2">
        <v>4</v>
      </c>
      <c r="B81" s="3" t="s">
        <v>75</v>
      </c>
      <c r="C81" s="2" t="s">
        <v>59</v>
      </c>
      <c r="D81" s="2">
        <v>6</v>
      </c>
      <c r="E81" s="2" t="s">
        <v>76</v>
      </c>
    </row>
    <row r="82" spans="1:5" ht="15">
      <c r="A82" s="2">
        <v>5</v>
      </c>
      <c r="B82" s="3" t="s">
        <v>77</v>
      </c>
      <c r="C82" s="2" t="s">
        <v>59</v>
      </c>
      <c r="D82" s="2">
        <v>4</v>
      </c>
      <c r="E82" s="2">
        <v>798</v>
      </c>
    </row>
    <row r="83" spans="1:5" ht="30">
      <c r="A83" s="2">
        <v>6</v>
      </c>
      <c r="B83" s="3" t="s">
        <v>78</v>
      </c>
      <c r="C83" s="2" t="s">
        <v>73</v>
      </c>
      <c r="D83" s="2">
        <v>165</v>
      </c>
      <c r="E83" s="2">
        <v>899</v>
      </c>
    </row>
    <row r="84" spans="1:5" ht="15">
      <c r="A84" s="2">
        <v>7</v>
      </c>
      <c r="B84" s="3" t="s">
        <v>79</v>
      </c>
      <c r="C84" s="2" t="s">
        <v>56</v>
      </c>
      <c r="D84" s="2" t="s">
        <v>80</v>
      </c>
      <c r="E84" s="2" t="s">
        <v>81</v>
      </c>
    </row>
    <row r="85" spans="1:5" ht="15">
      <c r="A85" s="2"/>
      <c r="B85" s="2" t="s">
        <v>51</v>
      </c>
      <c r="C85" s="2"/>
      <c r="D85" s="2"/>
      <c r="E85" s="2" t="s">
        <v>82</v>
      </c>
    </row>
    <row r="86" spans="1:2" ht="21">
      <c r="A86" s="12" t="s">
        <v>139</v>
      </c>
      <c r="B86" s="13" t="s">
        <v>140</v>
      </c>
    </row>
    <row r="87" spans="1:2" ht="21">
      <c r="A87" s="12"/>
      <c r="B87" s="13"/>
    </row>
    <row r="88" spans="1:2" ht="21">
      <c r="A88" s="12"/>
      <c r="B88" s="13"/>
    </row>
    <row r="89" spans="1:2" ht="21">
      <c r="A89" s="12"/>
      <c r="B89" s="13"/>
    </row>
    <row r="90" spans="1:2" ht="21">
      <c r="A90" s="12"/>
      <c r="B90" s="13"/>
    </row>
    <row r="91" spans="1:2" ht="21">
      <c r="A91" s="12"/>
      <c r="B91" s="13"/>
    </row>
    <row r="92" spans="1:2" ht="21">
      <c r="A92" s="12"/>
      <c r="B92" s="13"/>
    </row>
    <row r="93" spans="1:2" ht="21">
      <c r="A93" s="12"/>
      <c r="B93" s="13"/>
    </row>
    <row r="95" spans="1:7" ht="60" customHeight="1">
      <c r="A95" s="16" t="s">
        <v>83</v>
      </c>
      <c r="B95" s="16"/>
      <c r="C95" s="16"/>
      <c r="D95" s="16"/>
      <c r="E95" s="16"/>
      <c r="F95" s="16"/>
      <c r="G95" s="1"/>
    </row>
    <row r="97" spans="1:3" ht="39.75" customHeight="1">
      <c r="A97" s="2" t="s">
        <v>4</v>
      </c>
      <c r="B97" s="2" t="s">
        <v>84</v>
      </c>
      <c r="C97" s="2" t="s">
        <v>85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86</v>
      </c>
      <c r="C99" s="2">
        <v>85</v>
      </c>
    </row>
    <row r="100" spans="1:3" ht="15">
      <c r="A100" s="2" t="s">
        <v>87</v>
      </c>
      <c r="B100" s="3" t="s">
        <v>88</v>
      </c>
      <c r="C100" s="2">
        <v>6</v>
      </c>
    </row>
    <row r="101" spans="1:3" ht="15">
      <c r="A101" s="2" t="s">
        <v>89</v>
      </c>
      <c r="B101" s="3" t="s">
        <v>90</v>
      </c>
      <c r="C101" s="2">
        <v>79</v>
      </c>
    </row>
    <row r="102" spans="1:3" ht="15">
      <c r="A102" s="2">
        <v>2</v>
      </c>
      <c r="B102" s="3" t="s">
        <v>91</v>
      </c>
      <c r="C102" s="2">
        <v>13</v>
      </c>
    </row>
    <row r="103" spans="1:3" ht="15">
      <c r="A103" s="2">
        <v>3</v>
      </c>
      <c r="B103" s="3" t="s">
        <v>92</v>
      </c>
      <c r="C103" s="2">
        <v>16</v>
      </c>
    </row>
    <row r="106" spans="1:4" ht="60" customHeight="1">
      <c r="A106" s="16" t="s">
        <v>93</v>
      </c>
      <c r="B106" s="17"/>
      <c r="C106" s="17"/>
      <c r="D106" s="17"/>
    </row>
    <row r="108" spans="1:4" ht="52.5" customHeight="1">
      <c r="A108" s="2" t="s">
        <v>43</v>
      </c>
      <c r="B108" s="2" t="s">
        <v>94</v>
      </c>
      <c r="C108" s="2" t="s">
        <v>95</v>
      </c>
      <c r="D108" s="2" t="s">
        <v>96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0" spans="1:4" ht="149.25" customHeight="1">
      <c r="A110" s="2">
        <v>1</v>
      </c>
      <c r="B110" s="2" t="s">
        <v>97</v>
      </c>
      <c r="C110" s="2" t="s">
        <v>98</v>
      </c>
      <c r="D110" s="2" t="s">
        <v>99</v>
      </c>
    </row>
    <row r="112" spans="1:6" ht="60" customHeight="1">
      <c r="A112" s="16" t="s">
        <v>100</v>
      </c>
      <c r="B112" s="17"/>
      <c r="C112" s="17"/>
      <c r="D112" s="17"/>
      <c r="E112" s="17"/>
      <c r="F112" s="17"/>
    </row>
    <row r="114" spans="1:5" ht="39.75" customHeight="1">
      <c r="A114" s="2" t="s">
        <v>43</v>
      </c>
      <c r="B114" s="2" t="s">
        <v>44</v>
      </c>
      <c r="C114" s="2" t="s">
        <v>53</v>
      </c>
      <c r="D114" s="2" t="s">
        <v>54</v>
      </c>
      <c r="E114" s="2" t="s">
        <v>47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6" t="s">
        <v>101</v>
      </c>
      <c r="B120" s="17"/>
      <c r="C120" s="17"/>
      <c r="D120" s="17"/>
      <c r="E120" s="17"/>
      <c r="F120" s="17"/>
    </row>
    <row r="122" spans="1:5" ht="39.75" customHeight="1">
      <c r="A122" s="2" t="s">
        <v>43</v>
      </c>
      <c r="B122" s="2" t="s">
        <v>44</v>
      </c>
      <c r="C122" s="2" t="s">
        <v>53</v>
      </c>
      <c r="D122" s="2" t="s">
        <v>54</v>
      </c>
      <c r="E122" s="2" t="s">
        <v>47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9:F69"/>
    <mergeCell ref="A106:D106"/>
    <mergeCell ref="A112:F112"/>
    <mergeCell ref="A120:F120"/>
    <mergeCell ref="A1:F1"/>
    <mergeCell ref="A9:F9"/>
    <mergeCell ref="A30:F30"/>
    <mergeCell ref="A46:F46"/>
    <mergeCell ref="A95:F95"/>
    <mergeCell ref="A54:F54"/>
    <mergeCell ref="A60:F6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10">
      <selection activeCell="F7" sqref="F7:F11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6.00390625" style="0" customWidth="1"/>
    <col min="4" max="4" width="12.421875" style="0" customWidth="1"/>
    <col min="5" max="5" width="12.8515625" style="0" customWidth="1"/>
    <col min="6" max="6" width="12.421875" style="0" customWidth="1"/>
    <col min="7" max="7" width="12.28125" style="0" customWidth="1"/>
    <col min="8" max="8" width="10.28125" style="0" customWidth="1"/>
    <col min="9" max="9" width="17.140625" style="0" customWidth="1"/>
    <col min="10" max="10" width="15.00390625" style="0" customWidth="1"/>
  </cols>
  <sheetData>
    <row r="3" spans="1:10" ht="60" customHeight="1">
      <c r="A3" s="16" t="s">
        <v>102</v>
      </c>
      <c r="B3" s="16"/>
      <c r="C3" s="16"/>
      <c r="D3" s="16"/>
      <c r="E3" s="16"/>
      <c r="F3" s="16"/>
      <c r="G3" s="16"/>
      <c r="H3" s="16"/>
      <c r="I3" s="16"/>
      <c r="J3" s="1"/>
    </row>
    <row r="5" spans="1:9" ht="107.25" customHeight="1">
      <c r="A5" s="2" t="s">
        <v>103</v>
      </c>
      <c r="B5" s="2" t="s">
        <v>104</v>
      </c>
      <c r="C5" s="2" t="s">
        <v>105</v>
      </c>
      <c r="D5" s="2" t="s">
        <v>106</v>
      </c>
      <c r="E5" s="2" t="s">
        <v>107</v>
      </c>
      <c r="F5" s="2" t="s">
        <v>108</v>
      </c>
      <c r="G5" s="2" t="s">
        <v>109</v>
      </c>
      <c r="H5" s="2" t="s">
        <v>110</v>
      </c>
      <c r="I5" s="2" t="s">
        <v>111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112</v>
      </c>
      <c r="C7" s="2" t="s">
        <v>113</v>
      </c>
      <c r="D7" s="2" t="s">
        <v>114</v>
      </c>
      <c r="E7" s="2" t="s">
        <v>115</v>
      </c>
      <c r="F7" s="6">
        <v>2</v>
      </c>
      <c r="G7" s="2" t="s">
        <v>116</v>
      </c>
      <c r="H7" s="2" t="s">
        <v>117</v>
      </c>
      <c r="I7" s="2" t="s">
        <v>118</v>
      </c>
    </row>
    <row r="8" spans="1:9" ht="30">
      <c r="A8" s="2">
        <v>2</v>
      </c>
      <c r="B8" s="2" t="s">
        <v>119</v>
      </c>
      <c r="C8" s="2" t="s">
        <v>113</v>
      </c>
      <c r="D8" s="2" t="s">
        <v>120</v>
      </c>
      <c r="E8" s="2" t="s">
        <v>121</v>
      </c>
      <c r="F8" s="6">
        <v>3</v>
      </c>
      <c r="G8" s="2" t="s">
        <v>116</v>
      </c>
      <c r="H8" s="2" t="s">
        <v>117</v>
      </c>
      <c r="I8" s="2" t="s">
        <v>118</v>
      </c>
    </row>
    <row r="9" spans="1:9" ht="30">
      <c r="A9" s="2">
        <v>3</v>
      </c>
      <c r="B9" s="2" t="s">
        <v>119</v>
      </c>
      <c r="C9" s="2" t="s">
        <v>113</v>
      </c>
      <c r="D9" s="2" t="s">
        <v>122</v>
      </c>
      <c r="E9" s="2" t="s">
        <v>123</v>
      </c>
      <c r="F9" s="6">
        <v>3</v>
      </c>
      <c r="G9" s="2" t="s">
        <v>116</v>
      </c>
      <c r="H9" s="2" t="s">
        <v>117</v>
      </c>
      <c r="I9" s="2" t="s">
        <v>118</v>
      </c>
    </row>
    <row r="10" spans="1:9" ht="30">
      <c r="A10" s="2">
        <v>4</v>
      </c>
      <c r="B10" s="2" t="s">
        <v>119</v>
      </c>
      <c r="C10" s="2" t="s">
        <v>113</v>
      </c>
      <c r="D10" s="2" t="s">
        <v>124</v>
      </c>
      <c r="E10" s="2" t="s">
        <v>125</v>
      </c>
      <c r="F10" s="6">
        <v>1</v>
      </c>
      <c r="G10" s="2" t="s">
        <v>116</v>
      </c>
      <c r="H10" s="2" t="s">
        <v>117</v>
      </c>
      <c r="I10" s="2" t="s">
        <v>126</v>
      </c>
    </row>
    <row r="11" spans="1:9" ht="30">
      <c r="A11" s="2">
        <v>5</v>
      </c>
      <c r="B11" s="2" t="s">
        <v>119</v>
      </c>
      <c r="C11" s="2" t="s">
        <v>113</v>
      </c>
      <c r="D11" s="2" t="s">
        <v>127</v>
      </c>
      <c r="E11" s="2" t="s">
        <v>128</v>
      </c>
      <c r="F11" s="6">
        <v>2</v>
      </c>
      <c r="G11" s="2" t="s">
        <v>116</v>
      </c>
      <c r="H11" s="2" t="s">
        <v>117</v>
      </c>
      <c r="I11" s="2" t="s">
        <v>126</v>
      </c>
    </row>
    <row r="13" spans="1:5" ht="60" customHeight="1">
      <c r="A13" s="16" t="s">
        <v>129</v>
      </c>
      <c r="B13" s="17"/>
      <c r="C13" s="17"/>
      <c r="D13" s="17"/>
      <c r="E13" s="17"/>
    </row>
    <row r="15" spans="1:3" ht="39.75" customHeight="1">
      <c r="A15" s="2" t="s">
        <v>103</v>
      </c>
      <c r="B15" s="2" t="s">
        <v>130</v>
      </c>
      <c r="C15" s="2" t="s">
        <v>131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11</v>
      </c>
      <c r="C17" s="2" t="s">
        <v>132</v>
      </c>
    </row>
    <row r="18" spans="1:3" ht="15">
      <c r="A18" s="2">
        <v>2</v>
      </c>
      <c r="B18" s="2">
        <v>41</v>
      </c>
      <c r="C18" s="2" t="s">
        <v>133</v>
      </c>
    </row>
    <row r="19" spans="1:3" ht="15">
      <c r="A19" s="2">
        <v>3</v>
      </c>
      <c r="B19" s="2">
        <v>56</v>
      </c>
      <c r="C19" s="2" t="s">
        <v>134</v>
      </c>
    </row>
    <row r="20" spans="1:3" ht="15">
      <c r="A20" s="2">
        <v>4</v>
      </c>
      <c r="B20" s="2">
        <v>57</v>
      </c>
      <c r="C20" s="2" t="s">
        <v>135</v>
      </c>
    </row>
    <row r="21" spans="1:3" ht="15">
      <c r="A21" s="2">
        <v>5</v>
      </c>
      <c r="B21" s="2">
        <v>60</v>
      </c>
      <c r="C21" s="2" t="s">
        <v>136</v>
      </c>
    </row>
    <row r="22" spans="1:3" ht="15">
      <c r="A22" s="2">
        <v>6</v>
      </c>
      <c r="B22" s="2">
        <v>67</v>
      </c>
      <c r="C22" s="2" t="s">
        <v>137</v>
      </c>
    </row>
    <row r="24" spans="1:5" ht="15">
      <c r="A24" s="14" t="s">
        <v>141</v>
      </c>
      <c r="E24" s="14" t="s">
        <v>142</v>
      </c>
    </row>
    <row r="26" spans="1:5" ht="15">
      <c r="A26" s="14" t="s">
        <v>143</v>
      </c>
      <c r="E26" s="14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2015-03-30T04:59:22Z</cp:lastPrinted>
  <dcterms:created xsi:type="dcterms:W3CDTF">2015-03-23T09:56:30Z</dcterms:created>
  <dcterms:modified xsi:type="dcterms:W3CDTF">2015-03-31T04:24:24Z</dcterms:modified>
  <cp:category/>
  <cp:version/>
  <cp:contentType/>
  <cp:contentStatus/>
</cp:coreProperties>
</file>