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6" i="2" l="1"/>
  <c r="D6" i="2"/>
  <c r="C28" i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<sst xmlns="http://schemas.openxmlformats.org/spreadsheetml/2006/main" count="128" uniqueCount="93">
  <si>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</si>
  <si>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</si>
  <si>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</si>
  <si>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</si>
  <si>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</si>
  <si>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</si>
  <si>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</si>
  <si>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</si>
  <si>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</si>
  <si>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</si>
  <si>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</si>
  <si>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</si>
  <si>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</si>
  <si>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</si>
  <si>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</si>
  <si>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</si>
  <si>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</si>
  <si>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</si>
  <si>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</si>
  <si>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</si>
  <si>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</si>
  <si>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</si>
  <si>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</si>
  <si>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</si>
  <si>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</si>
  <si>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</si>
  <si>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</si>
  <si>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</si>
  <si>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</si>
  <si>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</si>
  <si>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</si>
  <si>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</si>
  <si>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</si>
  <si>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</si>
  <si>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</si>
  <si>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</si>
  <si>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</si>
  <si>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</si>
  <si>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</si>
  <si>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</si>
  <si>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</si>
  <si>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</si>
  <si>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</si>
  <si>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</si>
  <si>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</si>
  <si>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</si>
  <si>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</si>
  <si>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</si>
  <si>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</si>
  <si>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</si>
  <si>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д.108 за 2021 год</t>
  </si>
  <si>
    <t>выборочный ремонт межпанельных швов 200,1 п.м.</t>
  </si>
  <si>
    <t xml:space="preserve"> </t>
  </si>
  <si>
    <t>завоз грунта 23м3, планировка площадей 244,82м2</t>
  </si>
  <si>
    <t>приобретение и установка светодиодных светильников подьезд 6,7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</si>
  <si>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</si>
  <si>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</si>
  <si>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</si>
  <si>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</si>
  <si>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</si>
  <si>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</si>
  <si>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</si>
  <si>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</si>
  <si>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</si>
  <si>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</si>
  <si>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</si>
  <si>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</si>
  <si>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</si>
  <si>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</si>
  <si>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</si>
  <si>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</si>
  <si>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</si>
  <si>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</si>
  <si>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</si>
  <si>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</si>
  <si>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</si>
  <si>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</si>
  <si>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</si>
  <si>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31</t>
  </si>
  <si>
    <t>34</t>
  </si>
  <si>
    <t>57</t>
  </si>
  <si>
    <t>65</t>
  </si>
  <si>
    <t>112</t>
  </si>
  <si>
    <t>116</t>
  </si>
  <si>
    <t>180</t>
  </si>
  <si>
    <t>198</t>
  </si>
  <si>
    <t>215</t>
  </si>
  <si>
    <t>225</t>
  </si>
  <si>
    <t xml:space="preserve">кв, не оснащ. ИПУ </t>
  </si>
  <si>
    <t>ГВС</t>
  </si>
  <si>
    <t>часы</t>
  </si>
  <si>
    <t>АО "УСТЭК"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</si>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</sst>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16">
          <cell r="F216" t="str">
            <v>17.05.2021, 01-20 - 29.05.2021, 24-00</v>
          </cell>
          <cell r="M216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Ruler="0" topLeftCell="A16" zoomScaleNormal="100" workbookViewId="0">
      <selection activeCell="G26" sqref="G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13605.4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266710</v>
      </c>
      <c r="D13" s="41">
        <v>1240812</v>
      </c>
      <c r="E13" s="41">
        <v>1216298</v>
      </c>
      <c r="F13" s="41">
        <v>291225</v>
      </c>
    </row>
    <row r="14" spans="1:6" x14ac:dyDescent="0.25">
      <c r="A14" s="12">
        <v>2</v>
      </c>
      <c r="B14" s="11" t="s">
        <v>9</v>
      </c>
      <c r="C14" s="41">
        <v>105744</v>
      </c>
      <c r="D14" s="41">
        <v>515917</v>
      </c>
      <c r="E14" s="41">
        <v>505740</v>
      </c>
      <c r="F14" s="41">
        <v>115921</v>
      </c>
    </row>
    <row r="15" spans="1:6" x14ac:dyDescent="0.25">
      <c r="A15" s="12">
        <v>3</v>
      </c>
      <c r="B15" s="11" t="s">
        <v>10</v>
      </c>
      <c r="C15" s="41">
        <v>134084</v>
      </c>
      <c r="D15" s="41">
        <v>625304</v>
      </c>
      <c r="E15" s="41">
        <v>613561</v>
      </c>
      <c r="F15" s="41">
        <v>145827</v>
      </c>
    </row>
    <row r="16" spans="1:6" x14ac:dyDescent="0.25">
      <c r="A16" s="12">
        <v>4</v>
      </c>
      <c r="B16" s="11" t="s">
        <v>11</v>
      </c>
      <c r="C16" s="41">
        <v>55393</v>
      </c>
      <c r="D16" s="41">
        <v>236734</v>
      </c>
      <c r="E16" s="41">
        <v>232117</v>
      </c>
      <c r="F16" s="41">
        <v>60010</v>
      </c>
    </row>
    <row r="17" spans="1:6" x14ac:dyDescent="0.25">
      <c r="A17" s="12">
        <v>5</v>
      </c>
      <c r="B17" s="11" t="s">
        <v>12</v>
      </c>
      <c r="C17" s="41">
        <v>125770</v>
      </c>
      <c r="D17" s="41">
        <v>567273</v>
      </c>
      <c r="E17" s="41">
        <v>557141</v>
      </c>
      <c r="F17" s="41">
        <v>135902</v>
      </c>
    </row>
    <row r="18" spans="1:6" ht="30" x14ac:dyDescent="0.25">
      <c r="A18" s="12">
        <v>6</v>
      </c>
      <c r="B18" s="11" t="s">
        <v>13</v>
      </c>
      <c r="C18" s="41">
        <v>178221</v>
      </c>
      <c r="D18" s="41">
        <v>809793</v>
      </c>
      <c r="E18" s="41">
        <v>794651</v>
      </c>
      <c r="F18" s="41">
        <v>193363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7541</v>
      </c>
      <c r="D20" s="41">
        <v>45714</v>
      </c>
      <c r="E20" s="41">
        <v>44575</v>
      </c>
      <c r="F20" s="41">
        <v>8680</v>
      </c>
    </row>
    <row r="21" spans="1:6" ht="15" customHeight="1" x14ac:dyDescent="0.25">
      <c r="A21" s="12" t="s">
        <v>18</v>
      </c>
      <c r="B21" s="16" t="s">
        <v>19</v>
      </c>
      <c r="C21" s="41">
        <v>23695</v>
      </c>
      <c r="D21" s="41">
        <v>124081</v>
      </c>
      <c r="E21" s="41">
        <v>121338</v>
      </c>
      <c r="F21" s="41">
        <v>26439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-1172002</v>
      </c>
      <c r="D26" s="41">
        <v>232117</v>
      </c>
      <c r="E26" s="41">
        <v>101503</v>
      </c>
      <c r="F26" s="41">
        <v>-1041388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4480</v>
      </c>
      <c r="E27" s="28">
        <v>0</v>
      </c>
      <c r="F27" s="38">
        <v>4480</v>
      </c>
    </row>
    <row r="28" spans="1:6" x14ac:dyDescent="0.25">
      <c r="A28" s="19"/>
      <c r="B28" s="20" t="s">
        <v>43</v>
      </c>
      <c r="C28" s="28">
        <f>C26</f>
        <v>-1172002</v>
      </c>
      <c r="D28" s="41">
        <v>236597</v>
      </c>
      <c r="E28" s="41">
        <v>101503</v>
      </c>
      <c r="F28" s="41">
        <v>-1036908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92</v>
      </c>
      <c r="D33" s="41">
        <v>200.1</v>
      </c>
      <c r="E33" s="41">
        <v>56922</v>
      </c>
    </row>
    <row r="34" spans="1:6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33579</v>
      </c>
    </row>
    <row r="35" spans="1:6" ht="30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11002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101503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298</v>
      </c>
    </row>
    <row r="42" spans="1:6" x14ac:dyDescent="0.25">
      <c r="A42" s="41" t="s">
        <v>59</v>
      </c>
      <c r="B42" s="43" t="s">
        <v>64</v>
      </c>
      <c r="C42" s="41">
        <v>7</v>
      </c>
    </row>
    <row r="43" spans="1:6" x14ac:dyDescent="0.25">
      <c r="A43" s="41" t="s">
        <v>60</v>
      </c>
      <c r="B43" s="43" t="s">
        <v>65</v>
      </c>
      <c r="C43" s="41">
        <v>268</v>
      </c>
    </row>
    <row r="44" spans="1:6" x14ac:dyDescent="0.25">
      <c r="A44" s="41" t="s">
        <v>61</v>
      </c>
      <c r="B44" s="43" t="s">
        <v>66</v>
      </c>
      <c r="C44" s="41">
        <v>23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zoomScaleNormal="100" workbookViewId="0">
      <selection activeCell="J21" sqref="J2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42578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88</v>
      </c>
      <c r="C6" s="22" t="s">
        <v>89</v>
      </c>
      <c r="D6" s="22" t="str">
        <f>[1]Worksheet!$M$216</f>
        <v>реестр №1 отключений ГВС за май 2021г.</v>
      </c>
      <c r="E6" s="22" t="str">
        <f>[1]Worksheet!$F$216</f>
        <v>17.05.2021, 01-20 - 29.05.2021, 24-00</v>
      </c>
      <c r="F6" s="30">
        <v>310</v>
      </c>
      <c r="G6" s="45" t="s">
        <v>90</v>
      </c>
      <c r="H6" s="22">
        <v>100</v>
      </c>
      <c r="I6" s="45" t="s">
        <v>91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60</v>
      </c>
      <c r="C14" s="41">
        <v>77426.070000000007</v>
      </c>
    </row>
    <row r="15" spans="1:9" x14ac:dyDescent="0.25">
      <c r="A15" s="41">
        <v>2</v>
      </c>
      <c r="B15" s="41" t="s">
        <v>77</v>
      </c>
      <c r="C15" s="41">
        <v>193829.65000000002</v>
      </c>
    </row>
    <row r="16" spans="1:9" x14ac:dyDescent="0.25">
      <c r="A16" s="41">
        <v>3</v>
      </c>
      <c r="B16" s="41" t="s">
        <v>78</v>
      </c>
      <c r="C16" s="41">
        <v>41690.890000000007</v>
      </c>
    </row>
    <row r="17" spans="1:3" x14ac:dyDescent="0.25">
      <c r="A17" s="41">
        <v>4</v>
      </c>
      <c r="B17" s="41" t="s">
        <v>79</v>
      </c>
      <c r="C17" s="41">
        <v>129976.80000000002</v>
      </c>
    </row>
    <row r="18" spans="1:3" x14ac:dyDescent="0.25">
      <c r="A18" s="41">
        <v>5</v>
      </c>
      <c r="B18" s="41" t="s">
        <v>80</v>
      </c>
      <c r="C18" s="41">
        <v>54970.420000000006</v>
      </c>
    </row>
    <row r="19" spans="1:3" x14ac:dyDescent="0.25">
      <c r="A19" s="41">
        <v>6</v>
      </c>
      <c r="B19" s="41" t="s">
        <v>81</v>
      </c>
      <c r="C19" s="41">
        <v>18493.059999999998</v>
      </c>
    </row>
    <row r="20" spans="1:3" x14ac:dyDescent="0.25">
      <c r="A20" s="41">
        <v>7</v>
      </c>
      <c r="B20" s="41" t="s">
        <v>82</v>
      </c>
      <c r="C20" s="41">
        <v>22716.320000000003</v>
      </c>
    </row>
    <row r="21" spans="1:3" x14ac:dyDescent="0.25">
      <c r="A21" s="41">
        <v>8</v>
      </c>
      <c r="B21" s="41" t="s">
        <v>83</v>
      </c>
      <c r="C21" s="41">
        <v>76232.53</v>
      </c>
    </row>
    <row r="22" spans="1:3" x14ac:dyDescent="0.25">
      <c r="A22" s="41">
        <v>9</v>
      </c>
      <c r="B22" s="41" t="s">
        <v>84</v>
      </c>
      <c r="C22" s="41">
        <v>83292.010000000009</v>
      </c>
    </row>
    <row r="23" spans="1:3" x14ac:dyDescent="0.25">
      <c r="A23" s="41">
        <v>10</v>
      </c>
      <c r="B23" s="41" t="s">
        <v>85</v>
      </c>
      <c r="C23" s="41">
        <v>29513.71</v>
      </c>
    </row>
    <row r="24" spans="1:3" x14ac:dyDescent="0.25">
      <c r="A24" s="41">
        <v>11</v>
      </c>
      <c r="B24" s="41" t="s">
        <v>86</v>
      </c>
      <c r="C24" s="41">
        <v>36255.480000000003</v>
      </c>
    </row>
    <row r="25" spans="1:3" x14ac:dyDescent="0.25">
      <c r="A25" s="41">
        <v>12</v>
      </c>
      <c r="B25" s="41" t="s">
        <v>87</v>
      </c>
      <c r="C25" s="41">
        <v>20836.71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2022-03-24T05:02:25Z</cp:lastPrinted>
  <dcterms:created xsi:type="dcterms:W3CDTF">2018-01-26T08:16:56Z</dcterms:created>
  <dcterms:modified xsi:type="dcterms:W3CDTF">2022-03-24T05:02:30Z</dcterms:modified>
</cp:coreProperties>
</file>