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" sheetId="9" r:id="rId1"/>
  </sheets>
  <calcPr calcId="125725"/>
</workbook>
</file>

<file path=xl/calcChain.xml><?xml version="1.0" encoding="utf-8"?>
<calcChain xmlns="http://schemas.openxmlformats.org/spreadsheetml/2006/main">
  <c r="C7" i="9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</calcChain>
</file>

<file path=xl/sharedStrings.xml><?xml version="1.0" encoding="utf-8"?>
<sst xmlns="http://schemas.openxmlformats.org/spreadsheetml/2006/main" count="135" uniqueCount="116">
  <si>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</si>
  <si>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</si>
  <si>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</si>
  <si>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</si>
  <si>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</si>
  <si>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</si>
  <si>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</si>
  <si>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</si>
  <si>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</si>
  <si>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</si>
  <si>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</si>
  <si>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</si>
  <si>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</si>
  <si>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</si>
  <si>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</si>
  <si>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</si>
  <si>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</si>
  <si>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</si>
  <si>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</si>
  <si>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</si>
  <si>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</si>
  <si>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</si>
  <si>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</si>
  <si>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</si>
  <si>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</si>
  <si>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</si>
  <si>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</si>
  <si>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</si>
  <si>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</si>
  <si>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</si>
  <si>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</si>
  <si>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</si>
  <si>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</si>
  <si>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</si>
  <si>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</si>
  <si>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</si>
  <si>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</si>
  <si>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</si>
  <si>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</si>
  <si>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</si>
  <si>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</si>
  <si>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</si>
  <si>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</si>
  <si>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</si>
  <si>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</si>
  <si>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</si>
  <si>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</si>
  <si>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</si>
  <si>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</si>
  <si>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61  по ул. Широтная  </t>
  </si>
  <si>
    <t>I</t>
  </si>
  <si>
    <t>II</t>
  </si>
  <si>
    <t>Подъезды, 6 шт.</t>
  </si>
  <si>
    <t>энергосберегающие светильники, 77 шт.</t>
  </si>
  <si>
    <t>межпанел. швы,  53 м.п.</t>
  </si>
  <si>
    <t>кровля, 0,005 тыс.м2</t>
  </si>
  <si>
    <t>канализация, 0,009 тыс.м.</t>
  </si>
  <si>
    <t>тепловые узлы, 6 шт</t>
  </si>
  <si>
    <t>оплачено за счет доп.доходов</t>
  </si>
  <si>
    <t>Сальдо на 01.01.2013г</t>
  </si>
  <si>
    <t>текущий ремонт МКД</t>
  </si>
  <si>
    <t>Получено за 2013 год</t>
  </si>
  <si>
    <t>1448.43</t>
  </si>
  <si>
    <t>7710.74</t>
  </si>
  <si>
    <t>6593.00</t>
  </si>
  <si>
    <t>1165.82</t>
  </si>
  <si>
    <t>1102.60</t>
  </si>
  <si>
    <t>1327.30</t>
  </si>
  <si>
    <t>2202.14</t>
  </si>
  <si>
    <t>1156.99</t>
  </si>
  <si>
    <t>20722.90</t>
  </si>
  <si>
    <t>727.50</t>
  </si>
  <si>
    <t>1441.89</t>
  </si>
  <si>
    <t>8953.13</t>
  </si>
  <si>
    <t>2199.29</t>
  </si>
  <si>
    <t>4412.06</t>
  </si>
  <si>
    <t>2922.77</t>
  </si>
  <si>
    <t>5406.99</t>
  </si>
  <si>
    <t>67108.45</t>
  </si>
  <si>
    <t>3665.52</t>
  </si>
  <si>
    <t>729.70</t>
  </si>
  <si>
    <t>1098.77</t>
  </si>
  <si>
    <t>570.84</t>
  </si>
  <si>
    <t>7612.11</t>
  </si>
  <si>
    <t>1419.63</t>
  </si>
  <si>
    <t>5237.79</t>
  </si>
  <si>
    <t>1413.37</t>
  </si>
  <si>
    <t>1106.59</t>
  </si>
  <si>
    <t>2179.60</t>
  </si>
  <si>
    <t>2964.27</t>
  </si>
  <si>
    <t>7244.93</t>
  </si>
  <si>
    <t>5318.48</t>
  </si>
  <si>
    <t>1428.72</t>
  </si>
  <si>
    <t>638.76</t>
  </si>
  <si>
    <t>8530.26</t>
  </si>
  <si>
    <t>2867.59</t>
  </si>
  <si>
    <t>17925.60</t>
  </si>
  <si>
    <t>1457.88</t>
  </si>
  <si>
    <t>6268.30</t>
  </si>
  <si>
    <t>3175.53</t>
  </si>
  <si>
    <t>2331.87</t>
  </si>
  <si>
    <t>735.87</t>
  </si>
  <si>
    <t>6529.14</t>
  </si>
  <si>
    <t>16194.69</t>
  </si>
  <si>
    <t>4438.43</t>
  </si>
  <si>
    <t>269.30</t>
  </si>
  <si>
    <t>6796.98</t>
  </si>
  <si>
    <t>1163.56</t>
  </si>
  <si>
    <t>27811.51</t>
  </si>
  <si>
    <t>8408.77</t>
  </si>
  <si>
    <t>1104.40</t>
  </si>
  <si>
    <t>52 Кварт.</t>
  </si>
  <si>
    <t>300376.31</t>
  </si>
  <si>
    <t>Остаток средств(+), перерасход(-)</t>
  </si>
  <si>
    <t>Общая площадь МКД всего, кв.м.</t>
  </si>
  <si>
    <t>Текущий ремонт (по решению совета дома), см. таблицу 1.1.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</si>
</sst>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0"/>
  <sheetViews>
    <sheetView tabSelected="1" zoomScale="110" zoomScaleNormal="110" workbookViewId="0">
      <selection activeCell="I13" sqref="I12:I1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2" t="s">
        <v>49</v>
      </c>
    </row>
    <row r="2" spans="1:9">
      <c r="B2" s="3" t="s">
        <v>46</v>
      </c>
    </row>
    <row r="4" spans="1:9">
      <c r="B4" s="2" t="s">
        <v>16</v>
      </c>
      <c r="C4" s="12">
        <v>1986</v>
      </c>
    </row>
    <row r="5" spans="1:9" hidden="1">
      <c r="B5" s="2" t="s">
        <v>17</v>
      </c>
      <c r="C5" s="12">
        <v>11609.33</v>
      </c>
    </row>
    <row r="6" spans="1:9" hidden="1">
      <c r="B6" s="2" t="s">
        <v>18</v>
      </c>
      <c r="C6" s="12">
        <v>50.2</v>
      </c>
    </row>
    <row r="7" spans="1:9">
      <c r="B7" s="2" t="s">
        <v>114</v>
      </c>
      <c r="C7" s="12">
        <f>SUM(C5:C6)</f>
        <v>11659.53</v>
      </c>
    </row>
    <row r="9" spans="1:9">
      <c r="A9" s="53">
        <v>1</v>
      </c>
      <c r="B9" s="54" t="s">
        <v>19</v>
      </c>
      <c r="C9" s="27"/>
      <c r="E9" s="28" t="s">
        <v>26</v>
      </c>
    </row>
    <row r="10" spans="1:9" ht="6" customHeight="1">
      <c r="A10" s="83" t="s">
        <v>0</v>
      </c>
      <c r="B10" s="4"/>
      <c r="C10" s="84" t="s">
        <v>20</v>
      </c>
      <c r="D10" s="84" t="s">
        <v>21</v>
      </c>
      <c r="E10" s="84" t="s">
        <v>22</v>
      </c>
    </row>
    <row r="11" spans="1:9">
      <c r="A11" s="83"/>
      <c r="B11" s="5" t="s">
        <v>1</v>
      </c>
      <c r="C11" s="85"/>
      <c r="D11" s="85"/>
      <c r="E11" s="85"/>
    </row>
    <row r="12" spans="1:9" ht="3" customHeight="1">
      <c r="A12" s="83"/>
      <c r="B12" s="7"/>
      <c r="C12" s="86"/>
      <c r="D12" s="86"/>
      <c r="E12" s="86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23.25" customHeight="1">
      <c r="A14" s="10" t="s">
        <v>2</v>
      </c>
      <c r="B14" s="40" t="s">
        <v>3</v>
      </c>
      <c r="C14" s="62">
        <v>647602.03</v>
      </c>
      <c r="D14" s="76">
        <v>634649.98939999996</v>
      </c>
      <c r="E14" s="76">
        <v>634649.98939999996</v>
      </c>
      <c r="F14" s="31"/>
    </row>
    <row r="15" spans="1:9" ht="15" customHeight="1">
      <c r="A15" s="11" t="s">
        <v>4</v>
      </c>
      <c r="B15" s="20" t="s">
        <v>5</v>
      </c>
      <c r="C15" s="61">
        <v>195522.91</v>
      </c>
      <c r="D15" s="61">
        <v>191612.45180000001</v>
      </c>
      <c r="E15" s="61">
        <v>191612.45180000001</v>
      </c>
      <c r="G15" s="18"/>
      <c r="I15" s="18"/>
    </row>
    <row r="16" spans="1:9" ht="15" customHeight="1">
      <c r="A16" s="11" t="s">
        <v>6</v>
      </c>
      <c r="B16" s="20" t="s">
        <v>7</v>
      </c>
      <c r="C16" s="61">
        <v>270396.70999999996</v>
      </c>
      <c r="D16" s="61">
        <v>264988.77579999994</v>
      </c>
      <c r="E16" s="61">
        <v>264988.77579999994</v>
      </c>
    </row>
    <row r="17" spans="1:8" ht="15" customHeight="1">
      <c r="A17" s="11" t="s">
        <v>8</v>
      </c>
      <c r="B17" s="55" t="s">
        <v>9</v>
      </c>
      <c r="C17" s="56">
        <v>34672.559999999998</v>
      </c>
      <c r="D17" s="63">
        <v>33979.108799999995</v>
      </c>
      <c r="E17" s="63">
        <v>33979.108799999995</v>
      </c>
      <c r="F17" s="31"/>
    </row>
    <row r="18" spans="1:8" s="12" customFormat="1" ht="15" customHeight="1">
      <c r="A18" s="11" t="s">
        <v>10</v>
      </c>
      <c r="B18" s="20" t="s">
        <v>36</v>
      </c>
      <c r="C18" s="74">
        <v>147009.85</v>
      </c>
      <c r="D18" s="74">
        <v>144069.65299999999</v>
      </c>
      <c r="E18" s="74">
        <v>144069.65299999999</v>
      </c>
      <c r="F18" s="1"/>
      <c r="G18" s="59"/>
    </row>
    <row r="19" spans="1:8" ht="15" customHeight="1">
      <c r="A19" s="10">
        <v>2</v>
      </c>
      <c r="B19" s="40" t="s">
        <v>11</v>
      </c>
      <c r="C19" s="75">
        <v>237083.37999999998</v>
      </c>
      <c r="D19" s="75">
        <v>232341.71239999996</v>
      </c>
      <c r="E19" s="75">
        <v>232341.71239999996</v>
      </c>
      <c r="F19" s="60"/>
    </row>
    <row r="20" spans="1:8" ht="15" customHeight="1">
      <c r="A20" s="10">
        <v>3</v>
      </c>
      <c r="B20" s="40" t="s">
        <v>41</v>
      </c>
      <c r="C20" s="76">
        <v>601691.75</v>
      </c>
      <c r="D20" s="78">
        <v>589657.91500000004</v>
      </c>
      <c r="E20" s="78">
        <v>589657.91500000004</v>
      </c>
    </row>
    <row r="21" spans="1:8" s="14" customFormat="1" ht="15" customHeight="1">
      <c r="A21" s="10">
        <v>4</v>
      </c>
      <c r="B21" s="34" t="s">
        <v>115</v>
      </c>
      <c r="C21" s="39">
        <v>201339.57</v>
      </c>
      <c r="D21" s="39">
        <v>188447</v>
      </c>
      <c r="E21" s="39">
        <v>733619</v>
      </c>
      <c r="F21" s="32"/>
    </row>
    <row r="22" spans="1:8" ht="15" customHeight="1">
      <c r="A22" s="10">
        <v>5</v>
      </c>
      <c r="B22" s="41" t="s">
        <v>12</v>
      </c>
      <c r="C22" s="39">
        <v>211792.75</v>
      </c>
      <c r="D22" s="39">
        <v>207556.89499999999</v>
      </c>
      <c r="E22" s="39">
        <v>207556.89499999999</v>
      </c>
    </row>
    <row r="23" spans="1:8" ht="15" customHeight="1">
      <c r="A23" s="10">
        <v>6</v>
      </c>
      <c r="B23" s="42" t="s">
        <v>13</v>
      </c>
      <c r="C23" s="62">
        <v>640737.02</v>
      </c>
      <c r="D23" s="39">
        <v>627922.27960000001</v>
      </c>
      <c r="E23" s="39">
        <v>627922.27960000001</v>
      </c>
      <c r="F23" s="31"/>
    </row>
    <row r="24" spans="1:8" ht="15" customHeight="1">
      <c r="A24" s="10">
        <v>7</v>
      </c>
      <c r="B24" s="40" t="s">
        <v>14</v>
      </c>
      <c r="C24" s="79">
        <v>302721.09999999998</v>
      </c>
      <c r="D24" s="79">
        <v>296666.67799999996</v>
      </c>
      <c r="E24" s="79">
        <v>296666.67799999996</v>
      </c>
    </row>
    <row r="25" spans="1:8" ht="15" customHeight="1">
      <c r="A25" s="15"/>
      <c r="B25" s="42" t="s">
        <v>15</v>
      </c>
      <c r="C25" s="43">
        <v>2842967.6</v>
      </c>
      <c r="D25" s="43">
        <v>2777242.4693999998</v>
      </c>
      <c r="E25" s="43">
        <v>3322414.4693999998</v>
      </c>
      <c r="F25" s="35"/>
      <c r="G25" s="36"/>
      <c r="H25" s="57"/>
    </row>
    <row r="26" spans="1:8" ht="15" customHeight="1">
      <c r="A26" s="46"/>
      <c r="B26" s="80"/>
      <c r="C26" s="81"/>
      <c r="D26" s="81"/>
      <c r="E26" s="81"/>
      <c r="F26" s="35"/>
      <c r="G26" s="36"/>
      <c r="H26" s="57"/>
    </row>
    <row r="27" spans="1:8">
      <c r="C27" s="19"/>
    </row>
    <row r="28" spans="1:8" s="3" customFormat="1">
      <c r="A28" s="14" t="s">
        <v>4</v>
      </c>
      <c r="B28" s="3" t="s">
        <v>30</v>
      </c>
      <c r="C28" s="28"/>
      <c r="D28" s="28"/>
      <c r="E28" s="28"/>
      <c r="F28" s="14" t="s">
        <v>26</v>
      </c>
    </row>
    <row r="29" spans="1:8">
      <c r="A29" s="83" t="s">
        <v>0</v>
      </c>
      <c r="B29" s="4"/>
      <c r="C29" s="84" t="s">
        <v>32</v>
      </c>
      <c r="D29" s="84" t="s">
        <v>20</v>
      </c>
      <c r="E29" s="84" t="s">
        <v>21</v>
      </c>
      <c r="F29" s="84" t="s">
        <v>113</v>
      </c>
    </row>
    <row r="30" spans="1:8">
      <c r="A30" s="83"/>
      <c r="B30" s="5" t="s">
        <v>23</v>
      </c>
      <c r="C30" s="85"/>
      <c r="D30" s="85"/>
      <c r="E30" s="85"/>
      <c r="F30" s="88"/>
    </row>
    <row r="31" spans="1:8" ht="12" customHeight="1">
      <c r="A31" s="83"/>
      <c r="B31" s="7"/>
      <c r="C31" s="86"/>
      <c r="D31" s="86"/>
      <c r="E31" s="86"/>
      <c r="F31" s="89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3" t="s">
        <v>48</v>
      </c>
      <c r="C33" s="8">
        <v>733619</v>
      </c>
      <c r="D33" s="63">
        <v>201339.57</v>
      </c>
      <c r="E33" s="63">
        <v>188447</v>
      </c>
      <c r="F33" s="63">
        <v>-516758</v>
      </c>
    </row>
    <row r="34" spans="1:6">
      <c r="A34" s="8">
        <v>1</v>
      </c>
      <c r="B34" s="23" t="s">
        <v>52</v>
      </c>
      <c r="C34" s="8">
        <v>672789</v>
      </c>
      <c r="D34" s="65"/>
      <c r="E34" s="65"/>
      <c r="F34" s="65"/>
    </row>
    <row r="35" spans="1:6">
      <c r="A35" s="8">
        <v>2</v>
      </c>
      <c r="B35" s="23" t="s">
        <v>53</v>
      </c>
      <c r="C35" s="8">
        <v>60830</v>
      </c>
      <c r="D35" s="65"/>
      <c r="E35" s="65"/>
      <c r="F35" s="65"/>
    </row>
    <row r="36" spans="1:6">
      <c r="A36" s="8"/>
      <c r="B36" s="23"/>
      <c r="C36" s="8"/>
      <c r="D36" s="65"/>
      <c r="E36" s="67" t="s">
        <v>58</v>
      </c>
      <c r="F36" s="65"/>
    </row>
    <row r="37" spans="1:6">
      <c r="A37" s="8"/>
      <c r="B37" s="23"/>
      <c r="C37" s="8"/>
      <c r="D37" s="65"/>
      <c r="E37" s="65">
        <v>28414</v>
      </c>
      <c r="F37" s="65"/>
    </row>
    <row r="38" spans="1:6">
      <c r="A38" s="8" t="s">
        <v>51</v>
      </c>
      <c r="B38" s="23" t="s">
        <v>47</v>
      </c>
      <c r="C38" s="8"/>
      <c r="D38" s="8"/>
      <c r="E38" s="8"/>
      <c r="F38" s="8"/>
    </row>
    <row r="39" spans="1:6">
      <c r="A39" s="8">
        <v>1</v>
      </c>
      <c r="B39" s="23" t="s">
        <v>54</v>
      </c>
      <c r="C39" s="8">
        <v>26076</v>
      </c>
      <c r="D39" s="8"/>
      <c r="E39" s="8"/>
      <c r="F39" s="8"/>
    </row>
    <row r="40" spans="1:6">
      <c r="A40" s="8">
        <v>2</v>
      </c>
      <c r="B40" s="23" t="s">
        <v>55</v>
      </c>
      <c r="C40" s="68">
        <v>5630</v>
      </c>
      <c r="D40" s="8"/>
      <c r="E40" s="8"/>
      <c r="F40" s="8"/>
    </row>
    <row r="41" spans="1:6">
      <c r="A41" s="8">
        <v>3</v>
      </c>
      <c r="B41" s="23" t="s">
        <v>56</v>
      </c>
      <c r="C41" s="68">
        <v>8857.5299999999988</v>
      </c>
      <c r="D41" s="8"/>
      <c r="E41" s="8"/>
      <c r="F41" s="8"/>
    </row>
    <row r="42" spans="1:6">
      <c r="A42" s="15">
        <v>4</v>
      </c>
      <c r="B42" s="13" t="s">
        <v>57</v>
      </c>
      <c r="C42" s="15">
        <v>64266</v>
      </c>
      <c r="D42" s="29"/>
      <c r="E42" s="29"/>
      <c r="F42" s="15"/>
    </row>
    <row r="43" spans="1:6">
      <c r="A43" s="15">
        <v>5</v>
      </c>
      <c r="B43" s="13" t="s">
        <v>42</v>
      </c>
      <c r="C43" s="15">
        <v>0</v>
      </c>
      <c r="D43" s="29"/>
      <c r="E43" s="29"/>
      <c r="F43" s="15"/>
    </row>
    <row r="44" spans="1:6">
      <c r="A44" s="15"/>
      <c r="B44" s="13" t="s">
        <v>38</v>
      </c>
      <c r="C44" s="66">
        <v>104829.53</v>
      </c>
      <c r="D44" s="13"/>
      <c r="E44" s="13"/>
      <c r="F44" s="13"/>
    </row>
    <row r="45" spans="1:6">
      <c r="A45" s="46"/>
      <c r="B45" s="49"/>
      <c r="C45" s="82"/>
      <c r="D45" s="49"/>
      <c r="E45" s="49"/>
      <c r="F45" s="49"/>
    </row>
    <row r="46" spans="1:6">
      <c r="C46" s="37"/>
    </row>
    <row r="47" spans="1:6" s="3" customFormat="1">
      <c r="A47" s="14" t="s">
        <v>27</v>
      </c>
      <c r="B47" s="3" t="s">
        <v>45</v>
      </c>
      <c r="C47" s="28"/>
      <c r="D47" s="28"/>
      <c r="E47" s="28"/>
      <c r="F47" s="14" t="s">
        <v>26</v>
      </c>
    </row>
    <row r="48" spans="1:6">
      <c r="A48" s="83" t="s">
        <v>0</v>
      </c>
      <c r="B48" s="4"/>
      <c r="C48" s="84" t="s">
        <v>43</v>
      </c>
      <c r="D48" s="84" t="s">
        <v>20</v>
      </c>
      <c r="E48" s="84" t="s">
        <v>21</v>
      </c>
      <c r="F48" s="84" t="s">
        <v>44</v>
      </c>
    </row>
    <row r="49" spans="1:6">
      <c r="A49" s="83"/>
      <c r="B49" s="17" t="s">
        <v>28</v>
      </c>
      <c r="C49" s="85"/>
      <c r="D49" s="85"/>
      <c r="E49" s="85"/>
      <c r="F49" s="88"/>
    </row>
    <row r="50" spans="1:6" ht="5.25" customHeight="1">
      <c r="A50" s="83"/>
      <c r="B50" s="7"/>
      <c r="C50" s="86"/>
      <c r="D50" s="86"/>
      <c r="E50" s="86"/>
      <c r="F50" s="89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59</v>
      </c>
      <c r="C52" s="15"/>
      <c r="D52" s="29"/>
      <c r="E52" s="29"/>
      <c r="F52" s="15">
        <v>28414</v>
      </c>
    </row>
    <row r="53" spans="1:6">
      <c r="A53" s="15"/>
      <c r="B53" s="13" t="s">
        <v>61</v>
      </c>
      <c r="C53" s="15"/>
      <c r="D53" s="29"/>
      <c r="E53" s="29"/>
      <c r="F53" s="15">
        <v>0</v>
      </c>
    </row>
    <row r="54" spans="1:6">
      <c r="A54" s="15"/>
      <c r="B54" s="16" t="s">
        <v>29</v>
      </c>
      <c r="C54" s="15"/>
      <c r="D54" s="29"/>
      <c r="E54" s="29"/>
      <c r="F54" s="15"/>
    </row>
    <row r="55" spans="1:6">
      <c r="A55" s="15"/>
      <c r="B55" s="58" t="s">
        <v>60</v>
      </c>
      <c r="C55" s="15">
        <v>28414</v>
      </c>
      <c r="D55" s="29"/>
      <c r="E55" s="29"/>
      <c r="F55" s="15"/>
    </row>
    <row r="56" spans="1:6">
      <c r="A56" s="15"/>
      <c r="B56" s="13" t="s">
        <v>38</v>
      </c>
      <c r="C56" s="77">
        <v>28414</v>
      </c>
      <c r="D56" s="38"/>
      <c r="E56" s="38"/>
      <c r="F56" s="39">
        <v>0</v>
      </c>
    </row>
    <row r="57" spans="1:6">
      <c r="A57" s="46"/>
      <c r="B57" s="49"/>
      <c r="C57" s="82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 s="3" customFormat="1">
      <c r="A59" s="14">
        <v>3</v>
      </c>
      <c r="B59" s="3" t="s">
        <v>24</v>
      </c>
      <c r="C59" s="28" t="s">
        <v>26</v>
      </c>
      <c r="D59" s="28"/>
      <c r="E59" s="28"/>
      <c r="F59" s="14"/>
    </row>
    <row r="60" spans="1:6">
      <c r="A60" s="83" t="s">
        <v>0</v>
      </c>
      <c r="B60" s="4"/>
      <c r="C60" s="84" t="s">
        <v>32</v>
      </c>
    </row>
    <row r="61" spans="1:6">
      <c r="A61" s="83"/>
      <c r="B61" s="5" t="s">
        <v>23</v>
      </c>
      <c r="C61" s="85"/>
    </row>
    <row r="62" spans="1:6" ht="6" hidden="1" customHeight="1">
      <c r="A62" s="83"/>
      <c r="B62" s="7"/>
      <c r="C62" s="86"/>
    </row>
    <row r="63" spans="1:6" ht="8.25" customHeight="1">
      <c r="A63" s="11">
        <v>1</v>
      </c>
      <c r="B63" s="24">
        <v>2</v>
      </c>
      <c r="C63" s="11">
        <v>3</v>
      </c>
    </row>
    <row r="64" spans="1:6" ht="10.5" customHeight="1">
      <c r="A64" s="15"/>
      <c r="B64" s="21"/>
      <c r="C64" s="22"/>
    </row>
    <row r="65" spans="1:6">
      <c r="A65" s="46"/>
      <c r="B65" s="47"/>
      <c r="C65" s="48"/>
    </row>
    <row r="66" spans="1:6" s="3" customFormat="1">
      <c r="A66" s="14">
        <v>5</v>
      </c>
      <c r="B66" s="3" t="s">
        <v>25</v>
      </c>
      <c r="C66" s="28" t="s">
        <v>26</v>
      </c>
      <c r="D66" s="28"/>
      <c r="E66" s="28"/>
      <c r="F66" s="14"/>
    </row>
    <row r="67" spans="1:6">
      <c r="A67" s="83" t="s">
        <v>0</v>
      </c>
      <c r="B67" s="25"/>
      <c r="C67" s="84" t="s">
        <v>31</v>
      </c>
    </row>
    <row r="68" spans="1:6" ht="8.25" customHeight="1">
      <c r="A68" s="83"/>
      <c r="B68" s="6" t="s">
        <v>37</v>
      </c>
      <c r="C68" s="85"/>
    </row>
    <row r="69" spans="1:6" ht="3.75" customHeight="1">
      <c r="A69" s="83"/>
      <c r="B69" s="7"/>
      <c r="C69" s="86"/>
    </row>
    <row r="70" spans="1:6" ht="11.45" customHeight="1">
      <c r="A70" s="11">
        <v>1</v>
      </c>
      <c r="B70" s="70">
        <v>2</v>
      </c>
      <c r="C70" s="71">
        <v>3</v>
      </c>
    </row>
    <row r="71" spans="1:6" ht="11.45" customHeight="1">
      <c r="A71" s="69">
        <v>1</v>
      </c>
      <c r="B71" s="44">
        <v>4</v>
      </c>
      <c r="C71" s="44" t="s">
        <v>62</v>
      </c>
    </row>
    <row r="72" spans="1:6" ht="11.45" customHeight="1">
      <c r="A72" s="69">
        <f t="shared" ref="A72:A122" si="0">A71+1</f>
        <v>2</v>
      </c>
      <c r="B72" s="44">
        <v>6</v>
      </c>
      <c r="C72" s="44" t="s">
        <v>63</v>
      </c>
    </row>
    <row r="73" spans="1:6" ht="11.45" customHeight="1">
      <c r="A73" s="69">
        <f t="shared" si="0"/>
        <v>3</v>
      </c>
      <c r="B73" s="44">
        <v>7</v>
      </c>
      <c r="C73" s="44" t="s">
        <v>64</v>
      </c>
    </row>
    <row r="74" spans="1:6" ht="11.45" customHeight="1">
      <c r="A74" s="69">
        <f t="shared" si="0"/>
        <v>4</v>
      </c>
      <c r="B74" s="44">
        <v>9</v>
      </c>
      <c r="C74" s="44" t="s">
        <v>65</v>
      </c>
    </row>
    <row r="75" spans="1:6" ht="11.45" customHeight="1">
      <c r="A75" s="69">
        <f t="shared" si="0"/>
        <v>5</v>
      </c>
      <c r="B75" s="44">
        <v>22</v>
      </c>
      <c r="C75" s="44" t="s">
        <v>66</v>
      </c>
    </row>
    <row r="76" spans="1:6" ht="11.45" customHeight="1">
      <c r="A76" s="69">
        <f t="shared" si="0"/>
        <v>6</v>
      </c>
      <c r="B76" s="44">
        <v>24</v>
      </c>
      <c r="C76" s="44" t="s">
        <v>67</v>
      </c>
    </row>
    <row r="77" spans="1:6" ht="11.45" customHeight="1">
      <c r="A77" s="69">
        <f t="shared" si="0"/>
        <v>7</v>
      </c>
      <c r="B77" s="44">
        <v>26</v>
      </c>
      <c r="C77" s="44" t="s">
        <v>68</v>
      </c>
    </row>
    <row r="78" spans="1:6" ht="11.45" customHeight="1">
      <c r="A78" s="69">
        <f t="shared" si="0"/>
        <v>8</v>
      </c>
      <c r="B78" s="44">
        <v>29</v>
      </c>
      <c r="C78" s="44" t="s">
        <v>69</v>
      </c>
    </row>
    <row r="79" spans="1:6" ht="11.45" customHeight="1">
      <c r="A79" s="69">
        <f t="shared" si="0"/>
        <v>9</v>
      </c>
      <c r="B79" s="44">
        <v>37</v>
      </c>
      <c r="C79" s="44" t="s">
        <v>70</v>
      </c>
    </row>
    <row r="80" spans="1:6" ht="11.45" customHeight="1">
      <c r="A80" s="69">
        <f t="shared" si="0"/>
        <v>10</v>
      </c>
      <c r="B80" s="44">
        <v>38</v>
      </c>
      <c r="C80" s="44" t="s">
        <v>71</v>
      </c>
    </row>
    <row r="81" spans="1:6" ht="11.45" customHeight="1">
      <c r="A81" s="69">
        <f t="shared" si="0"/>
        <v>11</v>
      </c>
      <c r="B81" s="44">
        <v>44</v>
      </c>
      <c r="C81" s="44" t="s">
        <v>72</v>
      </c>
      <c r="D81" s="2"/>
      <c r="E81" s="2"/>
      <c r="F81" s="2"/>
    </row>
    <row r="82" spans="1:6" ht="11.45" customHeight="1">
      <c r="A82" s="69">
        <f t="shared" si="0"/>
        <v>12</v>
      </c>
      <c r="B82" s="44">
        <v>46</v>
      </c>
      <c r="C82" s="44" t="s">
        <v>73</v>
      </c>
      <c r="D82" s="2"/>
      <c r="E82" s="2"/>
      <c r="F82" s="2"/>
    </row>
    <row r="83" spans="1:6" ht="11.45" customHeight="1">
      <c r="A83" s="69">
        <f t="shared" si="0"/>
        <v>13</v>
      </c>
      <c r="B83" s="44">
        <v>58</v>
      </c>
      <c r="C83" s="44" t="s">
        <v>74</v>
      </c>
      <c r="D83" s="2"/>
      <c r="E83" s="2"/>
      <c r="F83" s="2"/>
    </row>
    <row r="84" spans="1:6" ht="11.45" customHeight="1">
      <c r="A84" s="69">
        <f t="shared" si="0"/>
        <v>14</v>
      </c>
      <c r="B84" s="44">
        <v>63</v>
      </c>
      <c r="C84" s="44" t="s">
        <v>75</v>
      </c>
      <c r="D84" s="2"/>
      <c r="E84" s="2"/>
      <c r="F84" s="2"/>
    </row>
    <row r="85" spans="1:6" ht="11.45" customHeight="1">
      <c r="A85" s="69">
        <f t="shared" si="0"/>
        <v>15</v>
      </c>
      <c r="B85" s="44">
        <v>64</v>
      </c>
      <c r="C85" s="44" t="s">
        <v>76</v>
      </c>
      <c r="D85" s="2"/>
      <c r="E85" s="2"/>
      <c r="F85" s="2"/>
    </row>
    <row r="86" spans="1:6" ht="11.45" customHeight="1">
      <c r="A86" s="69">
        <f t="shared" si="0"/>
        <v>16</v>
      </c>
      <c r="B86" s="44">
        <v>65</v>
      </c>
      <c r="C86" s="44" t="s">
        <v>77</v>
      </c>
      <c r="D86" s="2"/>
      <c r="E86" s="2"/>
      <c r="F86" s="2"/>
    </row>
    <row r="87" spans="1:6" ht="11.45" customHeight="1">
      <c r="A87" s="69">
        <f t="shared" si="0"/>
        <v>17</v>
      </c>
      <c r="B87" s="44">
        <v>68</v>
      </c>
      <c r="C87" s="44" t="s">
        <v>78</v>
      </c>
      <c r="D87" s="2"/>
      <c r="E87" s="2"/>
      <c r="F87" s="2"/>
    </row>
    <row r="88" spans="1:6" ht="11.45" customHeight="1">
      <c r="A88" s="69">
        <f t="shared" si="0"/>
        <v>18</v>
      </c>
      <c r="B88" s="44">
        <v>70</v>
      </c>
      <c r="C88" s="44" t="s">
        <v>79</v>
      </c>
      <c r="D88" s="2"/>
      <c r="E88" s="2"/>
      <c r="F88" s="2"/>
    </row>
    <row r="89" spans="1:6" ht="11.45" customHeight="1">
      <c r="A89" s="69">
        <f t="shared" si="0"/>
        <v>19</v>
      </c>
      <c r="B89" s="44">
        <v>74</v>
      </c>
      <c r="C89" s="44" t="s">
        <v>80</v>
      </c>
      <c r="D89" s="2"/>
      <c r="E89" s="2"/>
      <c r="F89" s="2"/>
    </row>
    <row r="90" spans="1:6" ht="11.45" customHeight="1">
      <c r="A90" s="69">
        <f t="shared" si="0"/>
        <v>20</v>
      </c>
      <c r="B90" s="44">
        <v>75</v>
      </c>
      <c r="C90" s="44" t="s">
        <v>81</v>
      </c>
      <c r="D90" s="2"/>
      <c r="E90" s="2"/>
      <c r="F90" s="2"/>
    </row>
    <row r="91" spans="1:6" ht="11.45" customHeight="1">
      <c r="A91" s="69">
        <f t="shared" si="0"/>
        <v>21</v>
      </c>
      <c r="B91" s="44">
        <v>78</v>
      </c>
      <c r="C91" s="44" t="s">
        <v>82</v>
      </c>
      <c r="D91" s="2"/>
      <c r="E91" s="2"/>
      <c r="F91" s="2"/>
    </row>
    <row r="92" spans="1:6" ht="11.45" customHeight="1">
      <c r="A92" s="69">
        <f t="shared" si="0"/>
        <v>22</v>
      </c>
      <c r="B92" s="44">
        <v>79</v>
      </c>
      <c r="C92" s="44" t="s">
        <v>83</v>
      </c>
      <c r="D92" s="2"/>
      <c r="E92" s="2"/>
      <c r="F92" s="2"/>
    </row>
    <row r="93" spans="1:6" ht="11.45" customHeight="1">
      <c r="A93" s="69">
        <f t="shared" si="0"/>
        <v>23</v>
      </c>
      <c r="B93" s="44">
        <v>80</v>
      </c>
      <c r="C93" s="44" t="s">
        <v>84</v>
      </c>
      <c r="D93" s="2"/>
      <c r="E93" s="2"/>
      <c r="F93" s="2"/>
    </row>
    <row r="94" spans="1:6" ht="11.45" customHeight="1">
      <c r="A94" s="69">
        <f t="shared" si="0"/>
        <v>24</v>
      </c>
      <c r="B94" s="44">
        <v>83</v>
      </c>
      <c r="C94" s="44" t="s">
        <v>85</v>
      </c>
      <c r="D94" s="2"/>
      <c r="E94" s="2"/>
      <c r="F94" s="2"/>
    </row>
    <row r="95" spans="1:6" ht="11.45" customHeight="1">
      <c r="A95" s="69">
        <f t="shared" si="0"/>
        <v>25</v>
      </c>
      <c r="B95" s="44">
        <v>84</v>
      </c>
      <c r="C95" s="44" t="s">
        <v>86</v>
      </c>
      <c r="D95" s="2"/>
      <c r="E95" s="2"/>
      <c r="F95" s="2"/>
    </row>
    <row r="96" spans="1:6" ht="11.45" customHeight="1">
      <c r="A96" s="69">
        <f t="shared" si="0"/>
        <v>26</v>
      </c>
      <c r="B96" s="44">
        <v>99</v>
      </c>
      <c r="C96" s="44" t="s">
        <v>87</v>
      </c>
      <c r="D96" s="2"/>
      <c r="E96" s="2"/>
      <c r="F96" s="2"/>
    </row>
    <row r="97" spans="1:6" ht="11.45" customHeight="1">
      <c r="A97" s="69">
        <f t="shared" si="0"/>
        <v>27</v>
      </c>
      <c r="B97" s="44">
        <v>102</v>
      </c>
      <c r="C97" s="44" t="s">
        <v>88</v>
      </c>
      <c r="D97" s="2"/>
      <c r="E97" s="2"/>
      <c r="F97" s="2"/>
    </row>
    <row r="98" spans="1:6" ht="11.45" customHeight="1">
      <c r="A98" s="69">
        <f t="shared" si="0"/>
        <v>28</v>
      </c>
      <c r="B98" s="44">
        <v>105</v>
      </c>
      <c r="C98" s="44" t="s">
        <v>89</v>
      </c>
      <c r="D98" s="2"/>
      <c r="E98" s="2"/>
      <c r="F98" s="2"/>
    </row>
    <row r="99" spans="1:6" ht="11.45" customHeight="1">
      <c r="A99" s="69">
        <f t="shared" si="0"/>
        <v>29</v>
      </c>
      <c r="B99" s="44">
        <v>106</v>
      </c>
      <c r="C99" s="44" t="s">
        <v>90</v>
      </c>
      <c r="D99" s="2"/>
      <c r="E99" s="2"/>
      <c r="F99" s="2"/>
    </row>
    <row r="100" spans="1:6" ht="11.45" customHeight="1">
      <c r="A100" s="69">
        <f t="shared" si="0"/>
        <v>30</v>
      </c>
      <c r="B100" s="44">
        <v>113</v>
      </c>
      <c r="C100" s="44" t="s">
        <v>91</v>
      </c>
      <c r="D100" s="2"/>
      <c r="E100" s="2"/>
      <c r="F100" s="2"/>
    </row>
    <row r="101" spans="1:6" ht="11.45" customHeight="1">
      <c r="A101" s="69">
        <f t="shared" si="0"/>
        <v>31</v>
      </c>
      <c r="B101" s="44">
        <v>117</v>
      </c>
      <c r="C101" s="44" t="s">
        <v>92</v>
      </c>
      <c r="D101" s="2"/>
      <c r="E101" s="2"/>
      <c r="F101" s="2"/>
    </row>
    <row r="102" spans="1:6" ht="11.45" customHeight="1">
      <c r="A102" s="69">
        <f t="shared" si="0"/>
        <v>32</v>
      </c>
      <c r="B102" s="44">
        <v>118</v>
      </c>
      <c r="C102" s="44" t="s">
        <v>93</v>
      </c>
      <c r="D102" s="2"/>
      <c r="E102" s="2"/>
      <c r="F102" s="2"/>
    </row>
    <row r="103" spans="1:6" ht="11.45" customHeight="1">
      <c r="A103" s="69">
        <f t="shared" si="0"/>
        <v>33</v>
      </c>
      <c r="B103" s="44">
        <v>122</v>
      </c>
      <c r="C103" s="44" t="s">
        <v>94</v>
      </c>
      <c r="D103" s="2"/>
      <c r="E103" s="2"/>
      <c r="F103" s="2"/>
    </row>
    <row r="104" spans="1:6" ht="11.45" customHeight="1">
      <c r="A104" s="69">
        <f t="shared" si="0"/>
        <v>34</v>
      </c>
      <c r="B104" s="44">
        <v>145</v>
      </c>
      <c r="C104" s="44" t="s">
        <v>95</v>
      </c>
      <c r="D104" s="2"/>
      <c r="E104" s="2"/>
      <c r="F104" s="2"/>
    </row>
    <row r="105" spans="1:6" ht="11.45" customHeight="1">
      <c r="A105" s="69">
        <f t="shared" si="0"/>
        <v>35</v>
      </c>
      <c r="B105" s="44">
        <v>147</v>
      </c>
      <c r="C105" s="44" t="s">
        <v>96</v>
      </c>
      <c r="D105" s="2"/>
      <c r="E105" s="2"/>
      <c r="F105" s="2"/>
    </row>
    <row r="106" spans="1:6" ht="11.45" customHeight="1">
      <c r="A106" s="69">
        <f t="shared" si="0"/>
        <v>36</v>
      </c>
      <c r="B106" s="44">
        <v>162</v>
      </c>
      <c r="C106" s="44" t="s">
        <v>97</v>
      </c>
      <c r="D106" s="2"/>
      <c r="E106" s="2"/>
      <c r="F106" s="2"/>
    </row>
    <row r="107" spans="1:6" ht="11.45" customHeight="1">
      <c r="A107" s="69">
        <f t="shared" si="0"/>
        <v>37</v>
      </c>
      <c r="B107" s="44">
        <v>163</v>
      </c>
      <c r="C107" s="44" t="s">
        <v>98</v>
      </c>
      <c r="D107" s="2"/>
      <c r="E107" s="2"/>
      <c r="F107" s="2"/>
    </row>
    <row r="108" spans="1:6" ht="11.45" customHeight="1">
      <c r="A108" s="69">
        <f t="shared" si="0"/>
        <v>38</v>
      </c>
      <c r="B108" s="44">
        <v>164</v>
      </c>
      <c r="C108" s="44" t="s">
        <v>99</v>
      </c>
      <c r="D108" s="2"/>
      <c r="E108" s="2"/>
      <c r="F108" s="2"/>
    </row>
    <row r="109" spans="1:6" ht="11.45" customHeight="1">
      <c r="A109" s="69">
        <f t="shared" si="0"/>
        <v>39</v>
      </c>
      <c r="B109" s="44">
        <v>167</v>
      </c>
      <c r="C109" s="44" t="s">
        <v>100</v>
      </c>
      <c r="D109" s="2"/>
      <c r="E109" s="2"/>
      <c r="F109" s="2"/>
    </row>
    <row r="110" spans="1:6" ht="11.45" customHeight="1">
      <c r="A110" s="69">
        <f t="shared" si="0"/>
        <v>40</v>
      </c>
      <c r="B110" s="44">
        <v>170</v>
      </c>
      <c r="C110" s="44" t="s">
        <v>101</v>
      </c>
      <c r="D110" s="2"/>
      <c r="E110" s="2"/>
      <c r="F110" s="2"/>
    </row>
    <row r="111" spans="1:6" ht="11.45" customHeight="1">
      <c r="A111" s="69">
        <f t="shared" si="0"/>
        <v>41</v>
      </c>
      <c r="B111" s="44">
        <v>172</v>
      </c>
      <c r="C111" s="44" t="s">
        <v>102</v>
      </c>
      <c r="D111" s="2"/>
      <c r="E111" s="2"/>
      <c r="F111" s="2"/>
    </row>
    <row r="112" spans="1:6" ht="11.45" customHeight="1">
      <c r="A112" s="69">
        <f t="shared" si="0"/>
        <v>42</v>
      </c>
      <c r="B112" s="44">
        <v>181</v>
      </c>
      <c r="C112" s="44" t="s">
        <v>95</v>
      </c>
      <c r="D112" s="2"/>
      <c r="E112" s="2"/>
      <c r="F112" s="2"/>
    </row>
    <row r="113" spans="1:6" ht="11.45" customHeight="1">
      <c r="A113" s="69">
        <f t="shared" si="0"/>
        <v>43</v>
      </c>
      <c r="B113" s="44">
        <v>182</v>
      </c>
      <c r="C113" s="44" t="s">
        <v>103</v>
      </c>
      <c r="D113" s="2"/>
      <c r="E113" s="2"/>
      <c r="F113" s="2"/>
    </row>
    <row r="114" spans="1:6" ht="11.45" customHeight="1">
      <c r="A114" s="69">
        <f t="shared" si="0"/>
        <v>44</v>
      </c>
      <c r="B114" s="44">
        <v>183</v>
      </c>
      <c r="C114" s="44" t="s">
        <v>104</v>
      </c>
      <c r="D114" s="2"/>
      <c r="E114" s="2"/>
      <c r="F114" s="2"/>
    </row>
    <row r="115" spans="1:6" ht="11.45" customHeight="1">
      <c r="A115" s="69">
        <f t="shared" si="0"/>
        <v>45</v>
      </c>
      <c r="B115" s="44">
        <v>186</v>
      </c>
      <c r="C115" s="44" t="s">
        <v>105</v>
      </c>
      <c r="D115" s="2"/>
      <c r="E115" s="2"/>
      <c r="F115" s="2"/>
    </row>
    <row r="116" spans="1:6" ht="11.45" customHeight="1">
      <c r="A116" s="69">
        <f t="shared" si="0"/>
        <v>46</v>
      </c>
      <c r="B116" s="44">
        <v>187</v>
      </c>
      <c r="C116" s="44" t="s">
        <v>106</v>
      </c>
      <c r="D116" s="2"/>
      <c r="E116" s="2"/>
      <c r="F116" s="2"/>
    </row>
    <row r="117" spans="1:6" ht="11.45" customHeight="1">
      <c r="A117" s="69">
        <f t="shared" si="0"/>
        <v>47</v>
      </c>
      <c r="B117" s="44">
        <v>188</v>
      </c>
      <c r="C117" s="44" t="s">
        <v>107</v>
      </c>
      <c r="D117" s="2"/>
      <c r="E117" s="2"/>
      <c r="F117" s="2"/>
    </row>
    <row r="118" spans="1:6" ht="11.45" customHeight="1">
      <c r="A118" s="69">
        <f t="shared" si="0"/>
        <v>48</v>
      </c>
      <c r="B118" s="44">
        <v>189</v>
      </c>
      <c r="C118" s="44" t="s">
        <v>108</v>
      </c>
      <c r="D118" s="2"/>
      <c r="E118" s="2"/>
      <c r="F118" s="2"/>
    </row>
    <row r="119" spans="1:6" ht="11.45" customHeight="1">
      <c r="A119" s="69">
        <f t="shared" si="0"/>
        <v>49</v>
      </c>
      <c r="B119" s="44">
        <v>193</v>
      </c>
      <c r="C119" s="44" t="s">
        <v>109</v>
      </c>
      <c r="D119" s="2"/>
      <c r="E119" s="2"/>
      <c r="F119" s="2"/>
    </row>
    <row r="120" spans="1:6" ht="11.45" customHeight="1">
      <c r="A120" s="69">
        <f t="shared" si="0"/>
        <v>50</v>
      </c>
      <c r="B120" s="44">
        <v>206</v>
      </c>
      <c r="C120" s="44" t="s">
        <v>110</v>
      </c>
      <c r="D120" s="2"/>
      <c r="E120" s="2"/>
      <c r="F120" s="2"/>
    </row>
    <row r="121" spans="1:6" ht="11.45" customHeight="1">
      <c r="A121" s="69">
        <f t="shared" si="0"/>
        <v>51</v>
      </c>
      <c r="B121" s="44">
        <v>208</v>
      </c>
      <c r="C121" s="44" t="s">
        <v>107</v>
      </c>
      <c r="D121" s="2"/>
      <c r="E121" s="2"/>
      <c r="F121" s="2"/>
    </row>
    <row r="122" spans="1:6" ht="11.45" customHeight="1">
      <c r="A122" s="69">
        <f t="shared" si="0"/>
        <v>52</v>
      </c>
      <c r="B122" s="44">
        <v>214</v>
      </c>
      <c r="C122" s="44" t="s">
        <v>110</v>
      </c>
      <c r="D122" s="2"/>
      <c r="E122" s="2"/>
      <c r="F122" s="2"/>
    </row>
    <row r="123" spans="1:6" s="3" customFormat="1" ht="11.45" customHeight="1">
      <c r="A123" s="72"/>
      <c r="B123" s="45" t="s">
        <v>111</v>
      </c>
      <c r="C123" s="45" t="s">
        <v>112</v>
      </c>
    </row>
    <row r="124" spans="1:6" s="3" customFormat="1" ht="11.1" customHeight="1">
      <c r="A124" s="73"/>
      <c r="B124" s="64"/>
      <c r="C124" s="64"/>
    </row>
    <row r="125" spans="1:6">
      <c r="A125" s="2"/>
      <c r="B125" s="2" t="s">
        <v>39</v>
      </c>
      <c r="D125" s="87" t="s">
        <v>40</v>
      </c>
      <c r="E125" s="87"/>
      <c r="F125" s="87"/>
    </row>
    <row r="126" spans="1:6" ht="14.45" customHeight="1">
      <c r="A126" s="2"/>
      <c r="D126" s="12" t="s">
        <v>34</v>
      </c>
    </row>
    <row r="128" spans="1:6" ht="11.45" customHeight="1">
      <c r="A128" s="2"/>
      <c r="B128" s="2" t="s">
        <v>33</v>
      </c>
      <c r="D128" s="30" t="s">
        <v>35</v>
      </c>
      <c r="E128" s="26"/>
      <c r="F128" s="33"/>
    </row>
    <row r="129" spans="1:6" ht="12" customHeight="1">
      <c r="A129" s="2"/>
      <c r="D129" s="26"/>
      <c r="E129" s="26"/>
      <c r="F129" s="33"/>
    </row>
    <row r="130" spans="1:6">
      <c r="A130" s="2"/>
      <c r="D130" s="26"/>
      <c r="E130" s="26"/>
      <c r="F130" s="33"/>
    </row>
  </sheetData>
  <mergeCells count="19">
    <mergeCell ref="A10:A12"/>
    <mergeCell ref="C10:C12"/>
    <mergeCell ref="D10:D12"/>
    <mergeCell ref="E10:E12"/>
    <mergeCell ref="A29:A31"/>
    <mergeCell ref="C29:C31"/>
    <mergeCell ref="D29:D31"/>
    <mergeCell ref="E29:E31"/>
    <mergeCell ref="F29:F31"/>
    <mergeCell ref="A48:A50"/>
    <mergeCell ref="C48:C50"/>
    <mergeCell ref="D48:D50"/>
    <mergeCell ref="E48:E50"/>
    <mergeCell ref="F48:F50"/>
    <mergeCell ref="A60:A62"/>
    <mergeCell ref="C60:C62"/>
    <mergeCell ref="A67:A69"/>
    <mergeCell ref="C67:C69"/>
    <mergeCell ref="D125:F125"/>
  </mergeCells>
  <pageMargins left="0.51181102362204722" right="0.31496062992125984" top="0.15748031496062992" bottom="7.874015748031496E-2" header="0.31496062992125984" footer="0.31496062992125984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2014-03-21T04:02:25Z</cp:lastPrinted>
  <dcterms:created xsi:type="dcterms:W3CDTF">2012-04-06T10:48:24Z</dcterms:created>
  <dcterms:modified xsi:type="dcterms:W3CDTF">2014-04-01T08:15:31Z</dcterms:modified>
</cp:coreProperties>
</file>