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5" i="2" l="1"/>
  <c r="F14" i="2"/>
  <c r="E55" i="1"/>
  <c r="F43" i="1"/>
  <c r="A34" i="1"/>
  <c r="A35" i="1" s="1"/>
</calcChain>
</file>

<file path=xl/sharedStrings.xml><?xml version="1.0" encoding="utf-8"?>
<sst xmlns="http://schemas.openxmlformats.org/spreadsheetml/2006/main" count="163" uniqueCount="114">
  <si>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</si>
  <si>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</si>
  <si>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</si>
  <si>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</si>
  <si>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</si>
  <si>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</si>
  <si>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</si>
  <si>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</si>
  <si>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</si>
  <si>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</si>
  <si>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</si>
  <si>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</si>
  <si>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</si>
  <si>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</si>
  <si>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</si>
  <si>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</si>
  <si>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</si>
  <si>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</si>
  <si>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</si>
  <si>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</si>
  <si>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</si>
  <si>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</si>
  <si>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</si>
  <si>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</si>
  <si>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</si>
  <si>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</si>
  <si>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</si>
  <si>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</si>
  <si>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</si>
  <si>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</si>
  <si>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</si>
  <si>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</si>
  <si>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</si>
  <si>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</si>
  <si>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</si>
  <si>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</si>
  <si>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</si>
  <si>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</si>
  <si>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</si>
  <si>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</si>
  <si>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</si>
  <si>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</si>
  <si>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</si>
  <si>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</si>
  <si>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</si>
  <si>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</si>
  <si>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</si>
  <si>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</si>
  <si>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</si>
  <si>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</si>
  <si>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</si>
  <si>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</si>
  <si>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</si>
  <si>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</si>
  <si>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</si>
  <si>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</si>
  <si>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</si>
  <si>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</si>
  <si>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</si>
  <si>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</si>
  <si>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</si>
  <si>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</si>
  <si>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</si>
  <si>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</si>
  <si>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</si>
  <si>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</si>
  <si>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</si>
  <si>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</si>
  <si>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</si>
  <si>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</si>
  <si>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д.53 за 2018 год</t>
  </si>
  <si>
    <t>0/1а</t>
  </si>
  <si>
    <t>20</t>
  </si>
  <si>
    <t>58</t>
  </si>
  <si>
    <t>73</t>
  </si>
  <si>
    <t>76а</t>
  </si>
  <si>
    <t>80</t>
  </si>
  <si>
    <t>210</t>
  </si>
  <si>
    <t>п.м.</t>
  </si>
  <si>
    <t>м3</t>
  </si>
  <si>
    <t xml:space="preserve">межпанельные швы </t>
  </si>
  <si>
    <t xml:space="preserve">завоз грунта </t>
  </si>
  <si>
    <t>бестраншейная замена канализационного выпуска 6 подъезда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</si>
  <si>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</si>
  <si>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</si>
  <si>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</si>
  <si>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</si>
  <si>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</si>
  <si>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</si>
  <si>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</si>
  <si>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</si>
  <si>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</si>
  <si>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</si>
  <si>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</si>
  <si>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</si>
  <si>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</si>
  <si>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</si>
  <si>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</si>
  <si>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</si>
  <si>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</si>
  <si>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</si>
  <si>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</si>
  <si>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</t>
  </si>
  <si>
    <t>136</t>
  </si>
  <si>
    <t>август</t>
  </si>
  <si>
    <t>март</t>
  </si>
  <si>
    <t>1 подъезд</t>
  </si>
  <si>
    <t>3 подъезд</t>
  </si>
  <si>
    <t>6 подъезд</t>
  </si>
  <si>
    <t>лифт</t>
  </si>
  <si>
    <t>реестр недопоставок за август 2018 г</t>
  </si>
  <si>
    <t>часы</t>
  </si>
  <si>
    <t>ООО "НИКО"</t>
  </si>
  <si>
    <t>реестр недопаставок за март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</si>
</sst>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1979</v>
      </c>
    </row>
    <row r="7" spans="1:6" ht="18" x14ac:dyDescent="0.35">
      <c r="B7" s="2" t="s">
        <v>1</v>
      </c>
      <c r="C7" s="57">
        <v>11593.01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174508</v>
      </c>
      <c r="D14" s="58">
        <v>996071</v>
      </c>
      <c r="E14" s="58">
        <v>986300</v>
      </c>
      <c r="F14" s="58">
        <v>184278</v>
      </c>
    </row>
    <row r="15" spans="1:6" x14ac:dyDescent="0.3">
      <c r="A15" s="13">
        <v>2</v>
      </c>
      <c r="B15" s="11" t="s">
        <v>10</v>
      </c>
      <c r="C15" s="58">
        <v>65340</v>
      </c>
      <c r="D15" s="58">
        <v>361702</v>
      </c>
      <c r="E15" s="58">
        <v>358894</v>
      </c>
      <c r="F15" s="58">
        <v>68147</v>
      </c>
    </row>
    <row r="16" spans="1:6" x14ac:dyDescent="0.3">
      <c r="A16" s="13">
        <v>3</v>
      </c>
      <c r="B16" s="11" t="s">
        <v>11</v>
      </c>
      <c r="C16" s="58">
        <v>138904</v>
      </c>
      <c r="D16" s="58">
        <v>794352</v>
      </c>
      <c r="E16" s="58">
        <v>785968</v>
      </c>
      <c r="F16" s="58">
        <v>147288</v>
      </c>
    </row>
    <row r="17" spans="1:6" x14ac:dyDescent="0.3">
      <c r="A17" s="13">
        <v>4</v>
      </c>
      <c r="B17" s="11" t="s">
        <v>12</v>
      </c>
      <c r="C17" s="58">
        <v>39106</v>
      </c>
      <c r="D17" s="58">
        <v>306055</v>
      </c>
      <c r="E17" s="58">
        <v>292335</v>
      </c>
      <c r="F17" s="58">
        <v>52826</v>
      </c>
    </row>
    <row r="18" spans="1:6" x14ac:dyDescent="0.3">
      <c r="A18" s="13">
        <v>5</v>
      </c>
      <c r="B18" s="11" t="s">
        <v>13</v>
      </c>
      <c r="C18" s="58">
        <v>50202</v>
      </c>
      <c r="D18" s="58">
        <v>333878</v>
      </c>
      <c r="E18" s="58">
        <v>324701</v>
      </c>
      <c r="F18" s="58">
        <v>59379</v>
      </c>
    </row>
    <row r="19" spans="1:6" x14ac:dyDescent="0.3">
      <c r="A19" s="13">
        <v>6</v>
      </c>
      <c r="B19" s="11" t="s">
        <v>14</v>
      </c>
      <c r="C19" s="58">
        <v>50466</v>
      </c>
      <c r="D19" s="58">
        <v>327439</v>
      </c>
      <c r="E19" s="58">
        <v>322715</v>
      </c>
      <c r="F19" s="58">
        <v>55191</v>
      </c>
    </row>
    <row r="20" spans="1:6" ht="28.8" x14ac:dyDescent="0.3">
      <c r="A20" s="13">
        <v>7</v>
      </c>
      <c r="B20" s="11" t="s">
        <v>15</v>
      </c>
      <c r="C20" s="58">
        <v>125070</v>
      </c>
      <c r="D20" s="58">
        <v>687425</v>
      </c>
      <c r="E20" s="58">
        <v>682479</v>
      </c>
      <c r="F20" s="58">
        <v>130016</v>
      </c>
    </row>
    <row r="21" spans="1:6" x14ac:dyDescent="0.3">
      <c r="A21" s="13">
        <v>8</v>
      </c>
      <c r="B21" s="11" t="s">
        <v>16</v>
      </c>
      <c r="C21" s="58">
        <v>32113</v>
      </c>
      <c r="D21" s="58">
        <v>197081</v>
      </c>
      <c r="E21" s="58">
        <v>199507</v>
      </c>
      <c r="F21" s="58">
        <v>29687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8">
        <v>3028</v>
      </c>
      <c r="D23" s="58">
        <v>23882</v>
      </c>
      <c r="E23" s="58">
        <v>23257</v>
      </c>
      <c r="F23" s="58">
        <v>3653</v>
      </c>
    </row>
    <row r="24" spans="1:6" ht="15" customHeight="1" x14ac:dyDescent="0.3">
      <c r="A24" s="13" t="s">
        <v>21</v>
      </c>
      <c r="B24" s="17" t="s">
        <v>22</v>
      </c>
      <c r="C24" s="58">
        <v>14744</v>
      </c>
      <c r="D24" s="58">
        <v>114771</v>
      </c>
      <c r="E24" s="58">
        <v>112102</v>
      </c>
      <c r="F24" s="58">
        <v>17413</v>
      </c>
    </row>
    <row r="26" spans="1:6" ht="21" customHeight="1" x14ac:dyDescent="0.3"/>
    <row r="27" spans="1:6" ht="46.5" customHeight="1" x14ac:dyDescent="0.3">
      <c r="A27" s="60" t="s">
        <v>23</v>
      </c>
      <c r="B27" s="60"/>
      <c r="C27" s="60"/>
      <c r="D27" s="60"/>
      <c r="E27" s="60"/>
      <c r="F27" s="60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8">
        <v>2108</v>
      </c>
      <c r="D33" s="58">
        <v>0</v>
      </c>
      <c r="E33" s="58">
        <v>420</v>
      </c>
      <c r="F33" s="58">
        <v>1688</v>
      </c>
    </row>
    <row r="34" spans="1:6" x14ac:dyDescent="0.3">
      <c r="A34" s="3">
        <f>A33+1</f>
        <v>2</v>
      </c>
      <c r="B34" s="11" t="s">
        <v>26</v>
      </c>
      <c r="C34" s="58">
        <v>32612</v>
      </c>
      <c r="D34" s="58">
        <v>0</v>
      </c>
      <c r="E34" s="58">
        <v>11825</v>
      </c>
      <c r="F34" s="58">
        <v>20788</v>
      </c>
    </row>
    <row r="35" spans="1:6" x14ac:dyDescent="0.3">
      <c r="A35" s="3">
        <f>A34+1</f>
        <v>3</v>
      </c>
      <c r="B35" s="11" t="s">
        <v>27</v>
      </c>
      <c r="C35" s="58">
        <v>746967</v>
      </c>
      <c r="D35" s="58">
        <v>2105216</v>
      </c>
      <c r="E35" s="58">
        <v>2585240</v>
      </c>
      <c r="F35" s="58">
        <v>266943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9" t="s">
        <v>28</v>
      </c>
      <c r="B40" s="60"/>
      <c r="C40" s="60"/>
      <c r="D40" s="60"/>
      <c r="E40" s="60"/>
      <c r="F40" s="60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5">
        <v>-175574</v>
      </c>
      <c r="D43" s="66">
        <v>292409</v>
      </c>
      <c r="E43" s="24">
        <v>88980</v>
      </c>
      <c r="F43" s="24">
        <f>C43+D43-E43</f>
        <v>27855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7" spans="1:6" x14ac:dyDescent="0.3">
      <c r="A47" s="54"/>
      <c r="B47" s="55"/>
      <c r="C47" s="54"/>
      <c r="D47" s="54"/>
      <c r="E47" s="54"/>
      <c r="F47" s="45"/>
    </row>
    <row r="49" spans="1:6" x14ac:dyDescent="0.3">
      <c r="A49" s="60" t="s">
        <v>35</v>
      </c>
      <c r="B49" s="62"/>
      <c r="C49" s="62"/>
      <c r="D49" s="62"/>
      <c r="E49" s="62"/>
      <c r="F49" s="62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80</v>
      </c>
      <c r="C52" s="67" t="s">
        <v>78</v>
      </c>
      <c r="D52" s="29">
        <v>69</v>
      </c>
      <c r="E52" s="30">
        <v>45471</v>
      </c>
      <c r="F52" s="32"/>
    </row>
    <row r="53" spans="1:6" ht="28.8" x14ac:dyDescent="0.3">
      <c r="A53" s="3">
        <v>2</v>
      </c>
      <c r="B53" s="33" t="s">
        <v>82</v>
      </c>
      <c r="C53" s="50"/>
      <c r="D53" s="29"/>
      <c r="E53" s="30">
        <v>37659</v>
      </c>
      <c r="F53" s="32"/>
    </row>
    <row r="54" spans="1:6" x14ac:dyDescent="0.3">
      <c r="A54" s="3">
        <v>3</v>
      </c>
      <c r="B54" s="33" t="s">
        <v>81</v>
      </c>
      <c r="C54" s="67" t="s">
        <v>79</v>
      </c>
      <c r="D54" s="29">
        <v>6</v>
      </c>
      <c r="E54" s="30">
        <v>5850</v>
      </c>
      <c r="F54" s="32"/>
    </row>
    <row r="55" spans="1:6" ht="21" x14ac:dyDescent="0.4">
      <c r="A55" s="34"/>
      <c r="B55" s="35" t="s">
        <v>39</v>
      </c>
      <c r="C55" s="36"/>
      <c r="D55" s="37"/>
      <c r="E55" s="38">
        <f>SUM(E52:E54)</f>
        <v>88980</v>
      </c>
      <c r="F55" s="39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18" x14ac:dyDescent="0.3">
      <c r="A60" s="59" t="s">
        <v>66</v>
      </c>
      <c r="B60" s="60"/>
      <c r="C60" s="60"/>
      <c r="D60" s="60"/>
      <c r="E60" s="60"/>
      <c r="F60" s="60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486</v>
      </c>
    </row>
    <row r="65" spans="1:6" x14ac:dyDescent="0.3">
      <c r="A65" s="3" t="s">
        <v>43</v>
      </c>
      <c r="B65" s="11" t="s">
        <v>44</v>
      </c>
      <c r="C65" s="3">
        <v>26</v>
      </c>
    </row>
    <row r="66" spans="1:6" x14ac:dyDescent="0.3">
      <c r="A66" s="3" t="s">
        <v>45</v>
      </c>
      <c r="B66" s="11" t="s">
        <v>46</v>
      </c>
      <c r="C66" s="3">
        <v>416</v>
      </c>
    </row>
    <row r="67" spans="1:6" x14ac:dyDescent="0.3">
      <c r="A67" s="3">
        <v>2</v>
      </c>
      <c r="B67" s="46" t="s">
        <v>47</v>
      </c>
      <c r="C67" s="3">
        <v>43</v>
      </c>
    </row>
    <row r="68" spans="1:6" x14ac:dyDescent="0.3">
      <c r="A68" s="3">
        <v>3</v>
      </c>
      <c r="B68" s="9" t="s">
        <v>48</v>
      </c>
      <c r="C68" s="3">
        <v>1</v>
      </c>
    </row>
    <row r="69" spans="1:6" ht="13.95" customHeight="1" x14ac:dyDescent="0.3">
      <c r="A69" s="44"/>
      <c r="B69" s="47"/>
      <c r="C69" s="44"/>
    </row>
    <row r="70" spans="1:6" x14ac:dyDescent="0.3">
      <c r="A70" s="44"/>
      <c r="B70" s="47"/>
      <c r="C70" s="44"/>
    </row>
    <row r="72" spans="1:6" ht="18" x14ac:dyDescent="0.3">
      <c r="A72" s="59" t="s">
        <v>67</v>
      </c>
      <c r="B72" s="60"/>
      <c r="C72" s="60"/>
      <c r="D72" s="60"/>
      <c r="E72" s="60"/>
      <c r="F72" s="60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ht="13.95" customHeight="1" x14ac:dyDescent="0.3">
      <c r="A76" s="44"/>
      <c r="B76" s="44"/>
      <c r="C76" s="44"/>
      <c r="D76" s="44"/>
    </row>
    <row r="77" spans="1:6" x14ac:dyDescent="0.3">
      <c r="A77" s="44"/>
      <c r="B77" s="44"/>
      <c r="C77" s="44"/>
      <c r="D77" s="44"/>
    </row>
    <row r="79" spans="1:6" ht="18" x14ac:dyDescent="0.3">
      <c r="A79" s="59" t="s">
        <v>68</v>
      </c>
      <c r="B79" s="60"/>
      <c r="C79" s="60"/>
      <c r="D79" s="60"/>
      <c r="E79" s="60"/>
      <c r="F79" s="60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8"/>
      <c r="C83" s="49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workbookViewId="0">
      <selection activeCell="F30" sqref="F30"/>
    </sheetView>
  </sheetViews>
  <sheetFormatPr defaultRowHeight="14.4" x14ac:dyDescent="0.3"/>
  <cols>
    <col min="1" max="1" width="6.109375" style="68" customWidth="1"/>
    <col min="2" max="2" width="12.109375" style="68" customWidth="1"/>
    <col min="3" max="3" width="10" style="68" customWidth="1"/>
    <col min="4" max="4" width="16.6640625" style="68" customWidth="1"/>
    <col min="5" max="5" width="17.5546875" style="68" customWidth="1"/>
    <col min="6" max="6" width="11.44140625" style="68" customWidth="1"/>
    <col min="7" max="7" width="10.5546875" style="68" customWidth="1"/>
    <col min="8" max="8" width="11.88671875" style="68" customWidth="1"/>
    <col min="9" max="9" width="8.88671875" style="68"/>
    <col min="10" max="10" width="17.10937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00.8" x14ac:dyDescent="0.3">
      <c r="A5" s="69" t="s">
        <v>52</v>
      </c>
      <c r="B5" s="69" t="s">
        <v>53</v>
      </c>
      <c r="C5" s="69" t="s">
        <v>54</v>
      </c>
      <c r="D5" s="69" t="s">
        <v>55</v>
      </c>
      <c r="E5" s="69" t="s">
        <v>56</v>
      </c>
      <c r="F5" s="69" t="s">
        <v>57</v>
      </c>
      <c r="G5" s="69" t="s">
        <v>85</v>
      </c>
      <c r="H5" s="69" t="s">
        <v>58</v>
      </c>
      <c r="I5" s="69" t="s">
        <v>59</v>
      </c>
      <c r="J5" s="69" t="s">
        <v>60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43.2" x14ac:dyDescent="0.3">
      <c r="A7" s="70">
        <v>1</v>
      </c>
      <c r="B7" s="71" t="s">
        <v>86</v>
      </c>
      <c r="C7" s="70" t="s">
        <v>87</v>
      </c>
      <c r="D7" s="70" t="s">
        <v>88</v>
      </c>
      <c r="E7" s="70" t="s">
        <v>89</v>
      </c>
      <c r="F7" s="72">
        <v>123</v>
      </c>
      <c r="G7" s="72">
        <v>20</v>
      </c>
      <c r="H7" s="70" t="s">
        <v>90</v>
      </c>
      <c r="I7" s="70">
        <v>100</v>
      </c>
      <c r="J7" s="70" t="s">
        <v>91</v>
      </c>
    </row>
    <row r="8" spans="1:10" ht="47.4" customHeight="1" x14ac:dyDescent="0.3">
      <c r="A8" s="70">
        <v>2</v>
      </c>
      <c r="B8" s="71" t="s">
        <v>92</v>
      </c>
      <c r="C8" s="70" t="s">
        <v>87</v>
      </c>
      <c r="D8" s="70" t="s">
        <v>93</v>
      </c>
      <c r="E8" s="70" t="s">
        <v>94</v>
      </c>
      <c r="F8" s="72">
        <v>50</v>
      </c>
      <c r="G8" s="72">
        <v>50</v>
      </c>
      <c r="H8" s="70" t="s">
        <v>90</v>
      </c>
      <c r="I8" s="70">
        <v>100</v>
      </c>
      <c r="J8" s="70" t="s">
        <v>91</v>
      </c>
    </row>
    <row r="9" spans="1:10" ht="47.4" customHeight="1" x14ac:dyDescent="0.3">
      <c r="A9" s="70">
        <v>3</v>
      </c>
      <c r="B9" s="71" t="s">
        <v>92</v>
      </c>
      <c r="C9" s="70" t="s">
        <v>87</v>
      </c>
      <c r="D9" s="70" t="s">
        <v>95</v>
      </c>
      <c r="E9" s="70" t="s">
        <v>96</v>
      </c>
      <c r="F9" s="72" t="s">
        <v>97</v>
      </c>
      <c r="G9" s="72" t="s">
        <v>98</v>
      </c>
      <c r="H9" s="70" t="s">
        <v>90</v>
      </c>
      <c r="I9" s="70">
        <v>100</v>
      </c>
      <c r="J9" s="70" t="s">
        <v>91</v>
      </c>
    </row>
    <row r="10" spans="1:10" ht="57" customHeight="1" x14ac:dyDescent="0.3">
      <c r="A10" s="67">
        <v>4</v>
      </c>
      <c r="B10" s="70" t="s">
        <v>92</v>
      </c>
      <c r="C10" s="70" t="s">
        <v>87</v>
      </c>
      <c r="D10" s="70" t="s">
        <v>99</v>
      </c>
      <c r="E10" s="70" t="s">
        <v>100</v>
      </c>
      <c r="F10" s="70" t="s">
        <v>87</v>
      </c>
      <c r="G10" s="70">
        <v>216</v>
      </c>
      <c r="H10" s="70" t="s">
        <v>90</v>
      </c>
      <c r="I10" s="70">
        <v>100</v>
      </c>
      <c r="J10" s="70" t="s">
        <v>91</v>
      </c>
    </row>
    <row r="11" spans="1:10" ht="59.4" customHeight="1" x14ac:dyDescent="0.3">
      <c r="A11" s="67">
        <v>5</v>
      </c>
      <c r="B11" s="70" t="s">
        <v>92</v>
      </c>
      <c r="C11" s="70" t="s">
        <v>87</v>
      </c>
      <c r="D11" s="70" t="s">
        <v>101</v>
      </c>
      <c r="E11" s="70" t="s">
        <v>102</v>
      </c>
      <c r="F11" s="70" t="s">
        <v>103</v>
      </c>
      <c r="G11" s="70" t="s">
        <v>98</v>
      </c>
      <c r="H11" s="70" t="s">
        <v>90</v>
      </c>
      <c r="I11" s="70">
        <v>100</v>
      </c>
      <c r="J11" s="70" t="s">
        <v>91</v>
      </c>
    </row>
    <row r="12" spans="1:10" ht="43.2" x14ac:dyDescent="0.3">
      <c r="A12" s="67">
        <v>6</v>
      </c>
      <c r="B12" s="70" t="s">
        <v>106</v>
      </c>
      <c r="C12" s="70" t="s">
        <v>109</v>
      </c>
      <c r="D12" s="70" t="s">
        <v>110</v>
      </c>
      <c r="E12" s="70" t="s">
        <v>104</v>
      </c>
      <c r="F12" s="70">
        <v>24</v>
      </c>
      <c r="G12" s="70"/>
      <c r="H12" s="70" t="s">
        <v>111</v>
      </c>
      <c r="I12" s="70">
        <v>100</v>
      </c>
      <c r="J12" s="70" t="s">
        <v>112</v>
      </c>
    </row>
    <row r="13" spans="1:10" ht="43.2" x14ac:dyDescent="0.3">
      <c r="A13" s="67">
        <v>7</v>
      </c>
      <c r="B13" s="70" t="s">
        <v>107</v>
      </c>
      <c r="C13" s="70" t="s">
        <v>109</v>
      </c>
      <c r="D13" s="70" t="s">
        <v>113</v>
      </c>
      <c r="E13" s="70" t="s">
        <v>105</v>
      </c>
      <c r="F13" s="70">
        <v>24</v>
      </c>
      <c r="G13" s="70"/>
      <c r="H13" s="70" t="s">
        <v>111</v>
      </c>
      <c r="I13" s="70">
        <v>100</v>
      </c>
      <c r="J13" s="70" t="s">
        <v>112</v>
      </c>
    </row>
    <row r="14" spans="1:10" ht="43.2" x14ac:dyDescent="0.3">
      <c r="A14" s="67">
        <v>8</v>
      </c>
      <c r="B14" s="70" t="s">
        <v>107</v>
      </c>
      <c r="C14" s="70" t="s">
        <v>109</v>
      </c>
      <c r="D14" s="70" t="s">
        <v>110</v>
      </c>
      <c r="E14" s="70" t="s">
        <v>104</v>
      </c>
      <c r="F14" s="70">
        <f>24*3</f>
        <v>72</v>
      </c>
      <c r="G14" s="70"/>
      <c r="H14" s="70" t="s">
        <v>111</v>
      </c>
      <c r="I14" s="70">
        <v>100</v>
      </c>
      <c r="J14" s="70" t="s">
        <v>112</v>
      </c>
    </row>
    <row r="15" spans="1:10" ht="43.2" x14ac:dyDescent="0.3">
      <c r="A15" s="67">
        <v>9</v>
      </c>
      <c r="B15" s="70" t="s">
        <v>108</v>
      </c>
      <c r="C15" s="70" t="s">
        <v>109</v>
      </c>
      <c r="D15" s="70" t="s">
        <v>110</v>
      </c>
      <c r="E15" s="70" t="s">
        <v>104</v>
      </c>
      <c r="F15" s="70">
        <f>24*3</f>
        <v>72</v>
      </c>
      <c r="G15" s="70"/>
      <c r="H15" s="70" t="s">
        <v>111</v>
      </c>
      <c r="I15" s="70">
        <v>100</v>
      </c>
      <c r="J15" s="70" t="s">
        <v>112</v>
      </c>
    </row>
    <row r="16" spans="1:10" x14ac:dyDescent="0.3">
      <c r="A16" s="73"/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8" x14ac:dyDescent="0.3">
      <c r="A20" s="59" t="s">
        <v>84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8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43.2" x14ac:dyDescent="0.3">
      <c r="A22" s="69" t="s">
        <v>52</v>
      </c>
      <c r="B22" s="69" t="s">
        <v>61</v>
      </c>
      <c r="C22" s="69" t="s">
        <v>62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3">
        <v>1</v>
      </c>
      <c r="B23" s="53">
        <v>2</v>
      </c>
      <c r="C23" s="53">
        <v>3</v>
      </c>
      <c r="D23" s="51"/>
      <c r="E23" s="51"/>
      <c r="F23" s="51"/>
      <c r="G23" s="51"/>
      <c r="H23" s="51"/>
      <c r="I23" s="51"/>
      <c r="J23" s="51"/>
    </row>
    <row r="24" spans="1:10" x14ac:dyDescent="0.3">
      <c r="A24" s="66">
        <v>1</v>
      </c>
      <c r="B24" s="66" t="s">
        <v>71</v>
      </c>
      <c r="C24" s="66">
        <v>22736.559999999998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6">
        <v>2</v>
      </c>
      <c r="B25" s="66" t="s">
        <v>72</v>
      </c>
      <c r="C25" s="66">
        <v>29391.379999999997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6">
        <v>3</v>
      </c>
      <c r="B26" s="66" t="s">
        <v>73</v>
      </c>
      <c r="C26" s="66">
        <v>63110.53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6">
        <v>4</v>
      </c>
      <c r="B27" s="66" t="s">
        <v>74</v>
      </c>
      <c r="C27" s="66">
        <v>165226.53999999998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6">
        <v>5</v>
      </c>
      <c r="B28" s="66" t="s">
        <v>75</v>
      </c>
      <c r="C28" s="66">
        <v>57008.080000000009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6">
        <v>6</v>
      </c>
      <c r="B29" s="66" t="s">
        <v>76</v>
      </c>
      <c r="C29" s="66">
        <v>170496.5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6">
        <v>7</v>
      </c>
      <c r="B30" s="66" t="s">
        <v>77</v>
      </c>
      <c r="C30" s="66">
        <v>65880.099999999991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2">
    <mergeCell ref="A3:J3"/>
    <mergeCell ref="A20:J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2019-03-25T06:53:30Z</cp:lastPrinted>
  <dcterms:created xsi:type="dcterms:W3CDTF">2018-01-26T08:16:56Z</dcterms:created>
  <dcterms:modified xsi:type="dcterms:W3CDTF">2019-03-25T06:53:37Z</dcterms:modified>
</cp:coreProperties>
</file>