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22" i="2" l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21" i="2"/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<sst xmlns="http://schemas.openxmlformats.org/spreadsheetml/2006/main" count="149" uniqueCount="117">
  <si>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</si>
  <si>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</si>
  <si>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</si>
  <si>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</si>
  <si>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</si>
  <si>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</si>
  <si>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</si>
  <si>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</si>
  <si>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</si>
  <si>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</si>
  <si>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</si>
  <si>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</si>
  <si>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</si>
  <si>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</si>
  <si>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</si>
  <si>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</si>
  <si>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</si>
  <si>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</si>
  <si>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</si>
  <si>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</si>
  <si>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</si>
  <si>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</si>
  <si>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</si>
  <si>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</si>
  <si>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</si>
  <si>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</si>
  <si>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</si>
  <si>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</si>
  <si>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</si>
  <si>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</si>
  <si>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</si>
  <si>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</si>
  <si>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</si>
  <si>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</si>
  <si>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</si>
  <si>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</si>
  <si>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</si>
  <si>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</si>
  <si>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</si>
  <si>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</si>
  <si>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</si>
  <si>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</si>
  <si>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</si>
  <si>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</si>
  <si>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</si>
  <si>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</si>
  <si>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</si>
  <si>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</si>
  <si>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</si>
  <si>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</si>
  <si>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</si>
  <si>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</si>
  <si>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</si>
  <si>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</si>
  <si>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</si>
  <si>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</si>
  <si>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</si>
  <si>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</si>
  <si>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</si>
  <si>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</si>
  <si>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</si>
  <si>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</si>
  <si>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</si>
  <si>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</si>
  <si>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</si>
  <si>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Мельникайте д.135 за 2017 год</t>
  </si>
  <si>
    <t>14</t>
  </si>
  <si>
    <t>26</t>
  </si>
  <si>
    <t>43</t>
  </si>
  <si>
    <t>48</t>
  </si>
  <si>
    <t>77</t>
  </si>
  <si>
    <t>84</t>
  </si>
  <si>
    <t>97</t>
  </si>
  <si>
    <t>98</t>
  </si>
  <si>
    <t>112</t>
  </si>
  <si>
    <t>114</t>
  </si>
  <si>
    <t>159</t>
  </si>
  <si>
    <t>167</t>
  </si>
  <si>
    <t>200</t>
  </si>
  <si>
    <t>221</t>
  </si>
  <si>
    <t>232</t>
  </si>
  <si>
    <t>236</t>
  </si>
  <si>
    <t>300</t>
  </si>
  <si>
    <t>323</t>
  </si>
  <si>
    <t>342</t>
  </si>
  <si>
    <t>351</t>
  </si>
  <si>
    <t>354</t>
  </si>
  <si>
    <t>367</t>
  </si>
  <si>
    <t>369</t>
  </si>
  <si>
    <t>380</t>
  </si>
  <si>
    <t>384</t>
  </si>
  <si>
    <t>398а</t>
  </si>
  <si>
    <t>399</t>
  </si>
  <si>
    <t>401</t>
  </si>
  <si>
    <t>419</t>
  </si>
  <si>
    <t>Сальдо на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</si>
  <si>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</si>
  <si>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</si>
  <si>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</si>
  <si>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</si>
  <si>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</si>
  <si>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3 подъезд</t>
  </si>
  <si>
    <t>лифт</t>
  </si>
  <si>
    <t>реестр недопоставок за октябрь 2017 г.</t>
  </si>
  <si>
    <t>октябрь</t>
  </si>
  <si>
    <t>ООО "НИКО"</t>
  </si>
  <si>
    <t>часы</t>
  </si>
  <si>
    <t>5 подъезд</t>
  </si>
  <si>
    <t>май</t>
  </si>
  <si>
    <t>реестр недопоставок за май 2017 г.</t>
  </si>
  <si>
    <t>11 подъезд</t>
  </si>
  <si>
    <t>12 подъезд</t>
  </si>
  <si>
    <t>квартиры, не оснащенные ИПУ ГВС</t>
  </si>
  <si>
    <t>ГВС</t>
  </si>
  <si>
    <t>реестр №1 отключений ГВС за июнь 2017г</t>
  </si>
  <si>
    <t>9:00 06.06.2017-
23:59 19.06.2032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</si>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</sst>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Protection="1"/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1" fontId="0" fillId="0" borderId="0" xfId="0" applyNumberFormat="1" applyFill="1" applyProtection="1"/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5" t="s">
        <v>65</v>
      </c>
      <c r="B1" s="76"/>
      <c r="C1" s="76"/>
      <c r="D1" s="76"/>
      <c r="E1" s="76"/>
      <c r="F1" s="76"/>
    </row>
    <row r="6" spans="1:6" ht="18" x14ac:dyDescent="0.35">
      <c r="B6" s="2" t="s">
        <v>0</v>
      </c>
      <c r="C6" s="54">
        <v>1989</v>
      </c>
    </row>
    <row r="7" spans="1:6" ht="18" x14ac:dyDescent="0.35">
      <c r="B7" s="2" t="s">
        <v>1</v>
      </c>
      <c r="C7" s="53">
        <v>24581.5</v>
      </c>
    </row>
    <row r="8" spans="1:6" ht="18" x14ac:dyDescent="0.35">
      <c r="B8" s="2"/>
      <c r="C8" s="55"/>
    </row>
    <row r="9" spans="1:6" ht="18" x14ac:dyDescent="0.35">
      <c r="B9" s="2"/>
      <c r="C9" s="55"/>
    </row>
    <row r="10" spans="1:6" ht="18" x14ac:dyDescent="0.35">
      <c r="B10" s="2"/>
      <c r="C10" s="55"/>
    </row>
    <row r="11" spans="1:6" ht="18" x14ac:dyDescent="0.35">
      <c r="B11" s="2"/>
      <c r="C11" s="55"/>
    </row>
    <row r="13" spans="1:6" ht="45" customHeight="1" x14ac:dyDescent="0.3">
      <c r="A13" s="77" t="s">
        <v>2</v>
      </c>
      <c r="B13" s="77"/>
      <c r="C13" s="77"/>
      <c r="D13" s="77"/>
      <c r="E13" s="77"/>
      <c r="F13" s="77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0">
        <v>1</v>
      </c>
      <c r="B18" s="8" t="s">
        <v>11</v>
      </c>
      <c r="C18" s="57">
        <v>366219.03</v>
      </c>
      <c r="D18" s="57">
        <v>2078425.17</v>
      </c>
      <c r="E18" s="57">
        <v>1998615.0000000005</v>
      </c>
      <c r="F18" s="57">
        <v>446029.20000000007</v>
      </c>
    </row>
    <row r="19" spans="1:6" x14ac:dyDescent="0.3">
      <c r="A19" s="11">
        <v>2</v>
      </c>
      <c r="B19" s="10" t="s">
        <v>12</v>
      </c>
      <c r="C19" s="57">
        <v>143915.09000000003</v>
      </c>
      <c r="D19" s="57">
        <v>771252.51000000024</v>
      </c>
      <c r="E19" s="57">
        <v>748113.23999999976</v>
      </c>
      <c r="F19" s="57">
        <v>167054.36000000004</v>
      </c>
    </row>
    <row r="20" spans="1:6" x14ac:dyDescent="0.3">
      <c r="A20" s="11">
        <v>3</v>
      </c>
      <c r="B20" s="10" t="s">
        <v>13</v>
      </c>
      <c r="C20" s="57">
        <v>312084.21999999997</v>
      </c>
      <c r="D20" s="57">
        <v>1698823.1499999994</v>
      </c>
      <c r="E20" s="57">
        <v>1637475.0200000007</v>
      </c>
      <c r="F20" s="57">
        <v>373432.32000000001</v>
      </c>
    </row>
    <row r="21" spans="1:6" x14ac:dyDescent="0.3">
      <c r="A21" s="11">
        <v>4</v>
      </c>
      <c r="B21" s="10" t="s">
        <v>14</v>
      </c>
      <c r="C21" s="57">
        <v>97402.72</v>
      </c>
      <c r="D21" s="57">
        <v>580033.20000000054</v>
      </c>
      <c r="E21" s="57">
        <v>576940.88999999978</v>
      </c>
      <c r="F21" s="57">
        <v>100495.01</v>
      </c>
    </row>
    <row r="22" spans="1:6" x14ac:dyDescent="0.3">
      <c r="A22" s="11">
        <v>5</v>
      </c>
      <c r="B22" s="10" t="s">
        <v>15</v>
      </c>
      <c r="C22" s="57">
        <v>122280.81999999999</v>
      </c>
      <c r="D22" s="57">
        <v>692048.58000000007</v>
      </c>
      <c r="E22" s="57">
        <v>667741.63</v>
      </c>
      <c r="F22" s="57">
        <v>146587.76</v>
      </c>
    </row>
    <row r="23" spans="1:6" x14ac:dyDescent="0.3">
      <c r="A23" s="11">
        <v>6</v>
      </c>
      <c r="B23" s="10" t="s">
        <v>16</v>
      </c>
      <c r="C23" s="57">
        <v>88350.42</v>
      </c>
      <c r="D23" s="57">
        <v>496472.44</v>
      </c>
      <c r="E23" s="57">
        <v>461123.09</v>
      </c>
      <c r="F23" s="57">
        <v>123699.81</v>
      </c>
    </row>
    <row r="24" spans="1:6" ht="28.8" x14ac:dyDescent="0.3">
      <c r="A24" s="11">
        <v>7</v>
      </c>
      <c r="B24" s="19" t="s">
        <v>17</v>
      </c>
      <c r="C24" s="57">
        <v>266107.95</v>
      </c>
      <c r="D24" s="57">
        <v>1461640.3499999996</v>
      </c>
      <c r="E24" s="57">
        <v>1416000.7100000009</v>
      </c>
      <c r="F24" s="57">
        <v>311747.57</v>
      </c>
    </row>
    <row r="25" spans="1:6" x14ac:dyDescent="0.3">
      <c r="A25" s="11">
        <v>8</v>
      </c>
      <c r="B25" s="10" t="s">
        <v>18</v>
      </c>
      <c r="C25" s="57">
        <v>62756.800000000003</v>
      </c>
      <c r="D25" s="57">
        <v>405535.90999999986</v>
      </c>
      <c r="E25" s="57">
        <v>387711.19</v>
      </c>
      <c r="F25" s="57">
        <v>80581.490000000005</v>
      </c>
    </row>
    <row r="26" spans="1:6" s="14" customFormat="1" ht="28.8" x14ac:dyDescent="0.3">
      <c r="A26" s="12" t="s">
        <v>19</v>
      </c>
      <c r="B26" s="13" t="s">
        <v>20</v>
      </c>
      <c r="C26" s="56"/>
      <c r="D26" s="56"/>
      <c r="E26" s="56"/>
      <c r="F26" s="56"/>
    </row>
    <row r="27" spans="1:6" x14ac:dyDescent="0.3">
      <c r="A27" s="11" t="s">
        <v>21</v>
      </c>
      <c r="B27" s="10" t="s">
        <v>22</v>
      </c>
      <c r="C27" s="57">
        <v>0</v>
      </c>
      <c r="D27" s="57">
        <v>45687.009999999987</v>
      </c>
      <c r="E27" s="57">
        <v>38178.53</v>
      </c>
      <c r="F27" s="57">
        <v>7508.51</v>
      </c>
    </row>
    <row r="28" spans="1:6" ht="28.2" customHeight="1" x14ac:dyDescent="0.3">
      <c r="A28" s="11" t="s">
        <v>23</v>
      </c>
      <c r="B28" s="15" t="s">
        <v>24</v>
      </c>
      <c r="C28" s="57">
        <v>0</v>
      </c>
      <c r="D28" s="57">
        <v>207928.8</v>
      </c>
      <c r="E28" s="57">
        <v>175412.15</v>
      </c>
      <c r="F28" s="57">
        <v>32516.63</v>
      </c>
    </row>
    <row r="31" spans="1:6" ht="21" customHeight="1" x14ac:dyDescent="0.3"/>
    <row r="32" spans="1:6" s="58" customFormat="1" ht="46.5" customHeight="1" x14ac:dyDescent="0.3">
      <c r="A32" s="77" t="s">
        <v>25</v>
      </c>
      <c r="B32" s="77"/>
      <c r="C32" s="77"/>
      <c r="D32" s="77"/>
      <c r="E32" s="77"/>
      <c r="F32" s="77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6"/>
      <c r="D37" s="56"/>
      <c r="E37" s="56"/>
      <c r="F37" s="56"/>
    </row>
    <row r="38" spans="1:6" x14ac:dyDescent="0.3">
      <c r="A38" s="11">
        <v>1</v>
      </c>
      <c r="B38" s="10" t="s">
        <v>27</v>
      </c>
      <c r="C38" s="57">
        <v>7019.56</v>
      </c>
      <c r="D38" s="57">
        <v>9613.08</v>
      </c>
      <c r="E38" s="57">
        <v>8667.1199999999972</v>
      </c>
      <c r="F38" s="57">
        <v>7965.47</v>
      </c>
    </row>
    <row r="39" spans="1:6" x14ac:dyDescent="0.3">
      <c r="A39" s="3">
        <f>A38+1</f>
        <v>2</v>
      </c>
      <c r="B39" s="10" t="s">
        <v>28</v>
      </c>
      <c r="C39" s="57">
        <v>144393.23000000004</v>
      </c>
      <c r="D39" s="57">
        <v>48.669999999999973</v>
      </c>
      <c r="E39" s="57">
        <v>66134.219999999972</v>
      </c>
      <c r="F39" s="57">
        <v>78307.7</v>
      </c>
    </row>
    <row r="40" spans="1:6" x14ac:dyDescent="0.3">
      <c r="A40" s="3">
        <f>A39+1</f>
        <v>3</v>
      </c>
      <c r="B40" s="10" t="s">
        <v>29</v>
      </c>
      <c r="C40" s="57">
        <v>1588275.69</v>
      </c>
      <c r="D40" s="57">
        <v>6513694.6600000001</v>
      </c>
      <c r="E40" s="57">
        <v>6378674.7499999991</v>
      </c>
      <c r="F40" s="57">
        <v>1723295.6099999999</v>
      </c>
    </row>
    <row r="41" spans="1:6" x14ac:dyDescent="0.3">
      <c r="C41" s="59"/>
      <c r="D41" s="59"/>
      <c r="E41" s="59"/>
      <c r="F41" s="59"/>
    </row>
    <row r="42" spans="1:6" x14ac:dyDescent="0.3">
      <c r="C42" s="59"/>
      <c r="D42" s="59"/>
      <c r="E42" s="59"/>
      <c r="F42" s="59"/>
    </row>
    <row r="43" spans="1:6" x14ac:dyDescent="0.3">
      <c r="C43" s="59"/>
      <c r="D43" s="59"/>
      <c r="E43" s="59"/>
      <c r="F43" s="59"/>
    </row>
    <row r="44" spans="1:6" x14ac:dyDescent="0.3">
      <c r="C44" s="59"/>
      <c r="D44" s="59"/>
      <c r="E44" s="59"/>
      <c r="F44" s="59"/>
    </row>
    <row r="45" spans="1:6" x14ac:dyDescent="0.3">
      <c r="C45" s="59"/>
      <c r="D45" s="59"/>
      <c r="E45" s="59"/>
      <c r="F45" s="59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x14ac:dyDescent="0.3">
      <c r="A49" s="16"/>
      <c r="B49" s="16"/>
      <c r="C49" s="17"/>
      <c r="D49" s="17"/>
      <c r="E49" s="18"/>
      <c r="F49" s="17"/>
    </row>
    <row r="50" spans="1:6" ht="40.049999999999997" customHeight="1" x14ac:dyDescent="0.3">
      <c r="A50" s="78" t="s">
        <v>30</v>
      </c>
      <c r="B50" s="77"/>
      <c r="C50" s="77"/>
      <c r="D50" s="77"/>
      <c r="E50" s="77"/>
      <c r="F50" s="77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95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-1058505</v>
      </c>
      <c r="D53" s="22">
        <v>578265.07999999996</v>
      </c>
      <c r="E53" s="22">
        <v>0</v>
      </c>
      <c r="F53" s="22">
        <f>C53+D53-E53</f>
        <v>-480239.92000000004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0"/>
      <c r="B55" s="61"/>
      <c r="C55" s="60"/>
      <c r="D55" s="60"/>
      <c r="E55" s="60"/>
      <c r="F55" s="62"/>
    </row>
    <row r="56" spans="1:6" x14ac:dyDescent="0.3">
      <c r="A56" s="60"/>
      <c r="B56" s="61"/>
      <c r="C56" s="60"/>
      <c r="D56" s="60"/>
      <c r="E56" s="60"/>
      <c r="F56" s="62"/>
    </row>
    <row r="57" spans="1:6" x14ac:dyDescent="0.3">
      <c r="A57" s="60"/>
      <c r="B57" s="61"/>
      <c r="C57" s="60"/>
      <c r="D57" s="60"/>
      <c r="E57" s="60"/>
      <c r="F57" s="62"/>
    </row>
    <row r="59" spans="1:6" ht="40.049999999999997" customHeight="1" x14ac:dyDescent="0.3">
      <c r="A59" s="77" t="s">
        <v>37</v>
      </c>
      <c r="B59" s="79"/>
      <c r="C59" s="79"/>
      <c r="D59" s="79"/>
      <c r="E59" s="79"/>
      <c r="F59" s="79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/>
      <c r="C62" s="32"/>
      <c r="D62" s="27"/>
      <c r="E62" s="28"/>
      <c r="F62" s="30"/>
    </row>
    <row r="63" spans="1:6" ht="21" x14ac:dyDescent="0.4">
      <c r="A63" s="34"/>
      <c r="B63" s="35" t="s">
        <v>41</v>
      </c>
      <c r="C63" s="36"/>
      <c r="D63" s="37"/>
      <c r="E63" s="38">
        <f>SUM(E62:E62)</f>
        <v>0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18" x14ac:dyDescent="0.3">
      <c r="A67" s="77" t="s">
        <v>96</v>
      </c>
      <c r="B67" s="77"/>
      <c r="C67" s="77"/>
      <c r="D67" s="77"/>
      <c r="E67" s="77"/>
      <c r="F67" s="77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830</v>
      </c>
    </row>
    <row r="72" spans="1:6" x14ac:dyDescent="0.3">
      <c r="A72" s="3" t="s">
        <v>45</v>
      </c>
      <c r="B72" s="10" t="s">
        <v>46</v>
      </c>
      <c r="C72" s="3">
        <v>36</v>
      </c>
    </row>
    <row r="73" spans="1:6" x14ac:dyDescent="0.3">
      <c r="A73" s="3" t="s">
        <v>47</v>
      </c>
      <c r="B73" s="10" t="s">
        <v>48</v>
      </c>
      <c r="C73" s="3">
        <v>727</v>
      </c>
    </row>
    <row r="74" spans="1:6" x14ac:dyDescent="0.3">
      <c r="A74" s="3">
        <v>2</v>
      </c>
      <c r="B74" s="45" t="s">
        <v>49</v>
      </c>
      <c r="C74" s="3">
        <v>47</v>
      </c>
    </row>
    <row r="75" spans="1:6" x14ac:dyDescent="0.3">
      <c r="A75" s="3">
        <v>3</v>
      </c>
      <c r="B75" s="8" t="s">
        <v>50</v>
      </c>
      <c r="C75" s="3">
        <v>20</v>
      </c>
    </row>
    <row r="76" spans="1:6" x14ac:dyDescent="0.3">
      <c r="A76" s="44"/>
      <c r="B76" s="46"/>
      <c r="C76" s="44"/>
    </row>
    <row r="77" spans="1:6" x14ac:dyDescent="0.3">
      <c r="A77" s="63"/>
      <c r="B77" s="64"/>
      <c r="C77" s="63"/>
    </row>
    <row r="78" spans="1:6" x14ac:dyDescent="0.3">
      <c r="A78" s="63"/>
      <c r="B78" s="64"/>
      <c r="C78" s="63"/>
    </row>
    <row r="79" spans="1:6" x14ac:dyDescent="0.3">
      <c r="A79" s="44"/>
      <c r="B79" s="46"/>
      <c r="C79" s="44"/>
    </row>
    <row r="81" spans="1:6" ht="18" x14ac:dyDescent="0.3">
      <c r="A81" s="77" t="s">
        <v>97</v>
      </c>
      <c r="B81" s="77"/>
      <c r="C81" s="77"/>
      <c r="D81" s="77"/>
      <c r="E81" s="77"/>
      <c r="F81" s="77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4"/>
      <c r="B85" s="44"/>
      <c r="C85" s="44"/>
      <c r="D85" s="44"/>
    </row>
    <row r="86" spans="1:6" x14ac:dyDescent="0.3">
      <c r="A86" s="63"/>
      <c r="B86" s="63"/>
      <c r="C86" s="63"/>
      <c r="D86" s="63"/>
    </row>
    <row r="87" spans="1:6" x14ac:dyDescent="0.3">
      <c r="A87" s="63"/>
      <c r="B87" s="63"/>
      <c r="C87" s="63"/>
      <c r="D87" s="63"/>
    </row>
    <row r="88" spans="1:6" x14ac:dyDescent="0.3">
      <c r="A88" s="44"/>
      <c r="B88" s="44"/>
      <c r="C88" s="44"/>
      <c r="D88" s="44"/>
    </row>
    <row r="90" spans="1:6" ht="18" x14ac:dyDescent="0.3">
      <c r="A90" s="77" t="s">
        <v>98</v>
      </c>
      <c r="B90" s="77"/>
      <c r="C90" s="77"/>
      <c r="D90" s="77"/>
      <c r="E90" s="77"/>
      <c r="F90" s="77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7"/>
      <c r="C94" s="48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1:F81"/>
    <mergeCell ref="A90:F90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12" sqref="A12:XFD13"/>
    </sheetView>
  </sheetViews>
  <sheetFormatPr defaultRowHeight="14.4" x14ac:dyDescent="0.3"/>
  <cols>
    <col min="1" max="1" width="8.88671875" style="65"/>
    <col min="2" max="2" width="14" style="65" customWidth="1"/>
    <col min="3" max="3" width="8.88671875" style="65"/>
    <col min="4" max="4" width="17" style="65" customWidth="1"/>
    <col min="5" max="5" width="20.77734375" style="65" customWidth="1"/>
    <col min="6" max="6" width="15.44140625" style="65" customWidth="1"/>
    <col min="7" max="7" width="11.21875" style="65" customWidth="1"/>
    <col min="8" max="8" width="8.88671875" style="65"/>
    <col min="9" max="9" width="15.88671875" style="65" customWidth="1"/>
    <col min="10" max="16384" width="8.88671875" style="6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77" t="s">
        <v>100</v>
      </c>
      <c r="B3" s="77"/>
      <c r="C3" s="77"/>
      <c r="D3" s="77"/>
      <c r="E3" s="77"/>
      <c r="F3" s="77"/>
      <c r="G3" s="77"/>
      <c r="H3" s="77"/>
      <c r="I3" s="77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7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</row>
    <row r="7" spans="1:9" ht="47.4" customHeight="1" x14ac:dyDescent="0.3">
      <c r="A7" s="33">
        <v>1</v>
      </c>
      <c r="B7" s="67" t="s">
        <v>101</v>
      </c>
      <c r="C7" s="33" t="s">
        <v>102</v>
      </c>
      <c r="D7" s="33" t="s">
        <v>103</v>
      </c>
      <c r="E7" s="33" t="s">
        <v>104</v>
      </c>
      <c r="F7" s="68">
        <v>24</v>
      </c>
      <c r="G7" s="33" t="s">
        <v>106</v>
      </c>
      <c r="H7" s="33">
        <v>100</v>
      </c>
      <c r="I7" s="33" t="s">
        <v>105</v>
      </c>
    </row>
    <row r="8" spans="1:9" ht="43.2" x14ac:dyDescent="0.3">
      <c r="A8" s="33">
        <v>2</v>
      </c>
      <c r="B8" s="67" t="s">
        <v>107</v>
      </c>
      <c r="C8" s="33" t="s">
        <v>102</v>
      </c>
      <c r="D8" s="33" t="s">
        <v>109</v>
      </c>
      <c r="E8" s="33" t="s">
        <v>108</v>
      </c>
      <c r="F8" s="68">
        <v>24</v>
      </c>
      <c r="G8" s="33" t="s">
        <v>106</v>
      </c>
      <c r="H8" s="33">
        <v>100</v>
      </c>
      <c r="I8" s="33" t="s">
        <v>105</v>
      </c>
    </row>
    <row r="9" spans="1:9" ht="43.2" x14ac:dyDescent="0.3">
      <c r="A9" s="33">
        <v>3</v>
      </c>
      <c r="B9" s="67" t="s">
        <v>110</v>
      </c>
      <c r="C9" s="33" t="s">
        <v>102</v>
      </c>
      <c r="D9" s="33" t="s">
        <v>109</v>
      </c>
      <c r="E9" s="33" t="s">
        <v>108</v>
      </c>
      <c r="F9" s="68">
        <v>24</v>
      </c>
      <c r="G9" s="33" t="s">
        <v>106</v>
      </c>
      <c r="H9" s="33">
        <v>100</v>
      </c>
      <c r="I9" s="33" t="s">
        <v>105</v>
      </c>
    </row>
    <row r="10" spans="1:9" ht="43.2" x14ac:dyDescent="0.3">
      <c r="A10" s="69">
        <v>4</v>
      </c>
      <c r="B10" s="33" t="s">
        <v>111</v>
      </c>
      <c r="C10" s="33" t="s">
        <v>102</v>
      </c>
      <c r="D10" s="33" t="s">
        <v>109</v>
      </c>
      <c r="E10" s="33" t="s">
        <v>108</v>
      </c>
      <c r="F10" s="33">
        <v>24</v>
      </c>
      <c r="G10" s="33" t="s">
        <v>106</v>
      </c>
      <c r="H10" s="33">
        <v>100</v>
      </c>
      <c r="I10" s="33" t="s">
        <v>105</v>
      </c>
    </row>
    <row r="11" spans="1:9" ht="44.4" customHeight="1" x14ac:dyDescent="0.3">
      <c r="A11" s="73">
        <v>5</v>
      </c>
      <c r="B11" s="74" t="s">
        <v>112</v>
      </c>
      <c r="C11" s="74" t="s">
        <v>113</v>
      </c>
      <c r="D11" s="74" t="s">
        <v>114</v>
      </c>
      <c r="E11" s="74" t="s">
        <v>115</v>
      </c>
      <c r="F11" s="74">
        <v>327</v>
      </c>
      <c r="G11" s="74" t="s">
        <v>106</v>
      </c>
      <c r="H11" s="74">
        <v>100</v>
      </c>
      <c r="I11" s="74" t="s">
        <v>116</v>
      </c>
    </row>
    <row r="12" spans="1:9" ht="15" customHeight="1" x14ac:dyDescent="0.3">
      <c r="A12" s="71"/>
      <c r="B12" s="72"/>
      <c r="C12" s="72"/>
      <c r="D12" s="72"/>
      <c r="E12" s="72"/>
      <c r="F12" s="72"/>
      <c r="G12" s="72"/>
      <c r="H12" s="72"/>
      <c r="I12" s="72"/>
    </row>
    <row r="13" spans="1:9" ht="15" customHeight="1" x14ac:dyDescent="0.3">
      <c r="A13" s="71"/>
      <c r="B13" s="72"/>
      <c r="C13" s="72"/>
      <c r="D13" s="72"/>
      <c r="E13" s="72"/>
      <c r="F13" s="72"/>
      <c r="G13" s="72"/>
      <c r="H13" s="72"/>
      <c r="I13" s="72"/>
    </row>
    <row r="14" spans="1:9" x14ac:dyDescent="0.3">
      <c r="A14" s="71"/>
      <c r="B14" s="72"/>
      <c r="C14" s="72"/>
      <c r="D14" s="72"/>
      <c r="E14" s="72"/>
      <c r="F14" s="72"/>
      <c r="G14" s="72"/>
      <c r="H14" s="72"/>
      <c r="I14" s="72"/>
    </row>
    <row r="15" spans="1:9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18" x14ac:dyDescent="0.3">
      <c r="A16" s="77" t="s">
        <v>99</v>
      </c>
      <c r="B16" s="77"/>
      <c r="C16" s="77"/>
      <c r="D16" s="77"/>
      <c r="E16" s="77"/>
      <c r="F16" s="77"/>
      <c r="G16" s="77"/>
      <c r="H16" s="77"/>
      <c r="I16" s="77"/>
    </row>
    <row r="17" spans="1:9" ht="18" x14ac:dyDescent="0.3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28.8" x14ac:dyDescent="0.3">
      <c r="A18" s="7" t="s">
        <v>54</v>
      </c>
      <c r="B18" s="7" t="s">
        <v>63</v>
      </c>
      <c r="C18" s="7" t="s">
        <v>64</v>
      </c>
      <c r="D18" s="9"/>
      <c r="E18" s="9"/>
      <c r="F18" s="9"/>
      <c r="G18" s="9"/>
      <c r="H18" s="9"/>
      <c r="I18" s="9"/>
    </row>
    <row r="19" spans="1:9" x14ac:dyDescent="0.3">
      <c r="A19" s="51">
        <v>1</v>
      </c>
      <c r="B19" s="51">
        <v>2</v>
      </c>
      <c r="C19" s="51">
        <v>3</v>
      </c>
      <c r="D19" s="49"/>
      <c r="E19" s="49"/>
      <c r="F19" s="49"/>
      <c r="G19" s="49"/>
      <c r="H19" s="49"/>
      <c r="I19" s="49"/>
    </row>
    <row r="20" spans="1:9" x14ac:dyDescent="0.3">
      <c r="A20" s="70">
        <v>1</v>
      </c>
      <c r="B20" s="70" t="s">
        <v>66</v>
      </c>
      <c r="C20" s="70">
        <v>171287.55</v>
      </c>
      <c r="D20" s="9"/>
      <c r="E20" s="9"/>
      <c r="F20" s="9"/>
      <c r="G20" s="9"/>
      <c r="H20" s="9"/>
      <c r="I20" s="9"/>
    </row>
    <row r="21" spans="1:9" x14ac:dyDescent="0.3">
      <c r="A21" s="70">
        <f>A20+1</f>
        <v>2</v>
      </c>
      <c r="B21" s="70" t="s">
        <v>67</v>
      </c>
      <c r="C21" s="70">
        <v>27204.52</v>
      </c>
      <c r="D21" s="9"/>
      <c r="E21" s="9"/>
      <c r="F21" s="9"/>
      <c r="G21" s="9"/>
      <c r="H21" s="9"/>
      <c r="I21" s="9"/>
    </row>
    <row r="22" spans="1:9" x14ac:dyDescent="0.3">
      <c r="A22" s="70">
        <f t="shared" ref="A22:A48" si="0">A21+1</f>
        <v>3</v>
      </c>
      <c r="B22" s="70" t="s">
        <v>68</v>
      </c>
      <c r="C22" s="70">
        <v>26579.85</v>
      </c>
      <c r="D22" s="9"/>
      <c r="E22" s="9"/>
      <c r="F22" s="9"/>
      <c r="G22" s="9"/>
      <c r="H22" s="9"/>
      <c r="I22" s="9"/>
    </row>
    <row r="23" spans="1:9" x14ac:dyDescent="0.3">
      <c r="A23" s="70">
        <f t="shared" si="0"/>
        <v>4</v>
      </c>
      <c r="B23" s="70" t="s">
        <v>69</v>
      </c>
      <c r="C23" s="70">
        <v>42245.610000000008</v>
      </c>
      <c r="D23" s="9"/>
      <c r="E23" s="9"/>
      <c r="F23" s="9"/>
      <c r="G23" s="9"/>
      <c r="H23" s="9"/>
      <c r="I23" s="9"/>
    </row>
    <row r="24" spans="1:9" x14ac:dyDescent="0.3">
      <c r="A24" s="70">
        <f t="shared" si="0"/>
        <v>5</v>
      </c>
      <c r="B24" s="70" t="s">
        <v>70</v>
      </c>
      <c r="C24" s="70">
        <v>119523.85</v>
      </c>
      <c r="D24" s="9"/>
      <c r="E24" s="9"/>
      <c r="F24" s="9"/>
      <c r="G24" s="9"/>
      <c r="H24" s="9"/>
      <c r="I24" s="9"/>
    </row>
    <row r="25" spans="1:9" x14ac:dyDescent="0.3">
      <c r="A25" s="70">
        <f t="shared" si="0"/>
        <v>6</v>
      </c>
      <c r="B25" s="70" t="s">
        <v>71</v>
      </c>
      <c r="C25" s="70">
        <v>15121.33</v>
      </c>
      <c r="D25" s="9"/>
      <c r="E25" s="9"/>
      <c r="F25" s="9"/>
      <c r="G25" s="9"/>
      <c r="H25" s="9"/>
      <c r="I25" s="9"/>
    </row>
    <row r="26" spans="1:9" x14ac:dyDescent="0.3">
      <c r="A26" s="70">
        <f t="shared" si="0"/>
        <v>7</v>
      </c>
      <c r="B26" s="70" t="s">
        <v>72</v>
      </c>
      <c r="C26" s="70">
        <v>100258.70999999999</v>
      </c>
      <c r="D26" s="9"/>
      <c r="E26" s="9"/>
      <c r="F26" s="9"/>
      <c r="G26" s="9"/>
      <c r="H26" s="9"/>
      <c r="I26" s="9"/>
    </row>
    <row r="27" spans="1:9" x14ac:dyDescent="0.3">
      <c r="A27" s="70">
        <f t="shared" si="0"/>
        <v>8</v>
      </c>
      <c r="B27" s="70" t="s">
        <v>73</v>
      </c>
      <c r="C27" s="70">
        <v>18235.080000000002</v>
      </c>
      <c r="D27" s="9"/>
      <c r="E27" s="9"/>
      <c r="F27" s="9"/>
      <c r="G27" s="9"/>
      <c r="H27" s="9"/>
      <c r="I27" s="9"/>
    </row>
    <row r="28" spans="1:9" x14ac:dyDescent="0.3">
      <c r="A28" s="70">
        <f t="shared" si="0"/>
        <v>9</v>
      </c>
      <c r="B28" s="70" t="s">
        <v>74</v>
      </c>
      <c r="C28" s="70">
        <v>35823.67</v>
      </c>
      <c r="D28" s="9"/>
      <c r="E28" s="9"/>
      <c r="F28" s="9"/>
      <c r="G28" s="9"/>
      <c r="H28" s="9"/>
      <c r="I28" s="9"/>
    </row>
    <row r="29" spans="1:9" x14ac:dyDescent="0.3">
      <c r="A29" s="70">
        <f t="shared" si="0"/>
        <v>10</v>
      </c>
      <c r="B29" s="70" t="s">
        <v>75</v>
      </c>
      <c r="C29" s="70">
        <v>36782.689999999995</v>
      </c>
      <c r="D29" s="9"/>
      <c r="E29" s="9"/>
      <c r="F29" s="9"/>
      <c r="G29" s="9"/>
      <c r="H29" s="9"/>
      <c r="I29" s="9"/>
    </row>
    <row r="30" spans="1:9" x14ac:dyDescent="0.3">
      <c r="A30" s="70">
        <f t="shared" si="0"/>
        <v>11</v>
      </c>
      <c r="B30" s="70" t="s">
        <v>76</v>
      </c>
      <c r="C30" s="70">
        <v>50735.46</v>
      </c>
      <c r="D30" s="9"/>
      <c r="E30" s="9"/>
      <c r="F30" s="9"/>
      <c r="G30" s="9"/>
      <c r="H30" s="9"/>
      <c r="I30" s="9"/>
    </row>
    <row r="31" spans="1:9" x14ac:dyDescent="0.3">
      <c r="A31" s="70">
        <f t="shared" si="0"/>
        <v>12</v>
      </c>
      <c r="B31" s="70" t="s">
        <v>77</v>
      </c>
      <c r="C31" s="70">
        <v>24544.92</v>
      </c>
      <c r="D31" s="9"/>
      <c r="E31" s="9"/>
      <c r="F31" s="9"/>
      <c r="G31" s="9"/>
      <c r="H31" s="9"/>
      <c r="I31" s="9"/>
    </row>
    <row r="32" spans="1:9" x14ac:dyDescent="0.3">
      <c r="A32" s="70">
        <f t="shared" si="0"/>
        <v>13</v>
      </c>
      <c r="B32" s="70" t="s">
        <v>78</v>
      </c>
      <c r="C32" s="70">
        <v>37515.21</v>
      </c>
      <c r="D32" s="9"/>
      <c r="E32" s="9"/>
      <c r="F32" s="9"/>
      <c r="G32" s="9"/>
      <c r="H32" s="9"/>
      <c r="I32" s="9"/>
    </row>
    <row r="33" spans="1:9" x14ac:dyDescent="0.3">
      <c r="A33" s="70">
        <f t="shared" si="0"/>
        <v>14</v>
      </c>
      <c r="B33" s="70" t="s">
        <v>79</v>
      </c>
      <c r="C33" s="70">
        <v>223002.94</v>
      </c>
      <c r="D33" s="9"/>
      <c r="E33" s="9"/>
      <c r="F33" s="9"/>
      <c r="G33" s="9"/>
      <c r="H33" s="9"/>
      <c r="I33" s="9"/>
    </row>
    <row r="34" spans="1:9" x14ac:dyDescent="0.3">
      <c r="A34" s="70">
        <f t="shared" si="0"/>
        <v>15</v>
      </c>
      <c r="B34" s="70" t="s">
        <v>80</v>
      </c>
      <c r="C34" s="70">
        <v>97311.209999999992</v>
      </c>
      <c r="D34" s="9"/>
      <c r="E34" s="9"/>
      <c r="F34" s="9"/>
      <c r="G34" s="9"/>
      <c r="H34" s="9"/>
      <c r="I34" s="9"/>
    </row>
    <row r="35" spans="1:9" x14ac:dyDescent="0.3">
      <c r="A35" s="70">
        <f t="shared" si="0"/>
        <v>16</v>
      </c>
      <c r="B35" s="70" t="s">
        <v>81</v>
      </c>
      <c r="C35" s="70">
        <v>55958.709999999992</v>
      </c>
      <c r="D35" s="9"/>
      <c r="E35" s="9"/>
      <c r="F35" s="9"/>
      <c r="G35" s="9"/>
      <c r="H35" s="9"/>
      <c r="I35" s="9"/>
    </row>
    <row r="36" spans="1:9" x14ac:dyDescent="0.3">
      <c r="A36" s="70">
        <f t="shared" si="0"/>
        <v>17</v>
      </c>
      <c r="B36" s="70" t="s">
        <v>82</v>
      </c>
      <c r="C36" s="70">
        <v>15854.41</v>
      </c>
      <c r="D36" s="9"/>
      <c r="E36" s="9"/>
      <c r="F36" s="9"/>
      <c r="G36" s="9"/>
      <c r="H36" s="9"/>
      <c r="I36" s="9"/>
    </row>
    <row r="37" spans="1:9" x14ac:dyDescent="0.3">
      <c r="A37" s="70">
        <f t="shared" si="0"/>
        <v>18</v>
      </c>
      <c r="B37" s="70" t="s">
        <v>83</v>
      </c>
      <c r="C37" s="70">
        <v>83779.69</v>
      </c>
      <c r="D37" s="9"/>
      <c r="E37" s="9"/>
      <c r="F37" s="9"/>
      <c r="G37" s="9"/>
      <c r="H37" s="9"/>
      <c r="I37" s="9"/>
    </row>
    <row r="38" spans="1:9" x14ac:dyDescent="0.3">
      <c r="A38" s="70">
        <f t="shared" si="0"/>
        <v>19</v>
      </c>
      <c r="B38" s="70" t="s">
        <v>84</v>
      </c>
      <c r="C38" s="70">
        <v>21202</v>
      </c>
      <c r="D38" s="9"/>
      <c r="E38" s="9"/>
      <c r="F38" s="9"/>
      <c r="G38" s="9"/>
      <c r="H38" s="9"/>
      <c r="I38" s="9"/>
    </row>
    <row r="39" spans="1:9" x14ac:dyDescent="0.3">
      <c r="A39" s="70">
        <f t="shared" si="0"/>
        <v>20</v>
      </c>
      <c r="B39" s="70" t="s">
        <v>85</v>
      </c>
      <c r="C39" s="70">
        <v>16094.29</v>
      </c>
      <c r="D39" s="9"/>
      <c r="E39" s="9"/>
      <c r="F39" s="9"/>
      <c r="G39" s="9"/>
      <c r="H39" s="9"/>
      <c r="I39" s="9"/>
    </row>
    <row r="40" spans="1:9" x14ac:dyDescent="0.3">
      <c r="A40" s="70">
        <f t="shared" si="0"/>
        <v>21</v>
      </c>
      <c r="B40" s="70" t="s">
        <v>86</v>
      </c>
      <c r="C40" s="70">
        <v>16653.73</v>
      </c>
    </row>
    <row r="41" spans="1:9" x14ac:dyDescent="0.3">
      <c r="A41" s="70">
        <f t="shared" si="0"/>
        <v>22</v>
      </c>
      <c r="B41" s="70" t="s">
        <v>87</v>
      </c>
      <c r="C41" s="70">
        <v>18206.059999999998</v>
      </c>
    </row>
    <row r="42" spans="1:9" x14ac:dyDescent="0.3">
      <c r="A42" s="70">
        <f t="shared" si="0"/>
        <v>23</v>
      </c>
      <c r="B42" s="70" t="s">
        <v>88</v>
      </c>
      <c r="C42" s="70">
        <v>17433.86</v>
      </c>
    </row>
    <row r="43" spans="1:9" x14ac:dyDescent="0.3">
      <c r="A43" s="70">
        <f t="shared" si="0"/>
        <v>24</v>
      </c>
      <c r="B43" s="70" t="s">
        <v>89</v>
      </c>
      <c r="C43" s="70">
        <v>219404.22999999998</v>
      </c>
    </row>
    <row r="44" spans="1:9" x14ac:dyDescent="0.3">
      <c r="A44" s="70">
        <f t="shared" si="0"/>
        <v>25</v>
      </c>
      <c r="B44" s="70" t="s">
        <v>90</v>
      </c>
      <c r="C44" s="70">
        <v>15041.810000000001</v>
      </c>
    </row>
    <row r="45" spans="1:9" x14ac:dyDescent="0.3">
      <c r="A45" s="70">
        <f t="shared" si="0"/>
        <v>26</v>
      </c>
      <c r="B45" s="70" t="s">
        <v>91</v>
      </c>
      <c r="C45" s="70">
        <v>35786.660000000003</v>
      </c>
    </row>
    <row r="46" spans="1:9" x14ac:dyDescent="0.3">
      <c r="A46" s="70">
        <f t="shared" si="0"/>
        <v>27</v>
      </c>
      <c r="B46" s="70" t="s">
        <v>92</v>
      </c>
      <c r="C46" s="70">
        <v>30417.440000000002</v>
      </c>
    </row>
    <row r="47" spans="1:9" x14ac:dyDescent="0.3">
      <c r="A47" s="70">
        <f t="shared" si="0"/>
        <v>28</v>
      </c>
      <c r="B47" s="70" t="s">
        <v>93</v>
      </c>
      <c r="C47" s="70">
        <v>21701.88</v>
      </c>
    </row>
    <row r="48" spans="1:9" x14ac:dyDescent="0.3">
      <c r="A48" s="70">
        <f t="shared" si="0"/>
        <v>29</v>
      </c>
      <c r="B48" s="70" t="s">
        <v>94</v>
      </c>
      <c r="C48" s="70">
        <v>139766.72</v>
      </c>
    </row>
  </sheetData>
  <mergeCells count="2">
    <mergeCell ref="A3:I3"/>
    <mergeCell ref="A16:I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2018-03-23T11:25:02Z</cp:lastPrinted>
  <dcterms:created xsi:type="dcterms:W3CDTF">2018-01-26T08:16:56Z</dcterms:created>
  <dcterms:modified xsi:type="dcterms:W3CDTF">2018-03-23T11:25:27Z</dcterms:modified>
</cp:coreProperties>
</file>