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6" i="1" l="1"/>
  <c r="E28" i="1"/>
  <c r="E26" i="1"/>
</calcChain>
</file>

<file path=xl/sharedStrings.xml><?xml version="1.0" encoding="utf-8"?>
<sst xmlns="http://schemas.openxmlformats.org/spreadsheetml/2006/main" count="151" uniqueCount="105">
  <si>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</si>
  <si>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</si>
  <si>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</si>
  <si>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</si>
  <si>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</si>
  <si>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</si>
  <si>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</si>
  <si>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</si>
  <si>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</si>
  <si>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</si>
  <si>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</si>
  <si>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</si>
  <si>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</si>
  <si>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</si>
  <si>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</si>
  <si>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</si>
  <si>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</si>
  <si>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</si>
  <si>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</si>
  <si>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</si>
  <si>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</si>
  <si>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</si>
  <si>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</si>
  <si>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</si>
  <si>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</si>
  <si>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</si>
  <si>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</si>
  <si>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</si>
  <si>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</si>
  <si>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</si>
  <si>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</si>
  <si>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</si>
  <si>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</si>
  <si>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</si>
  <si>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</si>
  <si>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</si>
  <si>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</si>
  <si>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</si>
  <si>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</si>
  <si>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</si>
  <si>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</si>
  <si>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</si>
  <si>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</si>
  <si>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</si>
  <si>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</si>
  <si>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</si>
  <si>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</si>
  <si>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Александра Логунова д.4 за 2022 год</t>
  </si>
  <si>
    <t>выборочный ремонт межпанельных швов 68,2 п.м.</t>
  </si>
  <si>
    <t xml:space="preserve"> </t>
  </si>
  <si>
    <t>работы по устройству отмостки с водоотводящим желобом (с решеткой) на придомовой территории МКД со стороны нежилого помещения.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</si>
  <si>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</si>
  <si>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</si>
  <si>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</si>
  <si>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</si>
  <si>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</si>
  <si>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</si>
  <si>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</si>
  <si>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</si>
  <si>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</si>
  <si>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</si>
  <si>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</si>
  <si>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</si>
  <si>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</si>
  <si>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</si>
  <si>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</si>
  <si>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</si>
  <si>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</si>
  <si>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</si>
  <si>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</si>
  <si>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</si>
  <si>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</si>
  <si>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</si>
  <si>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145-180</t>
  </si>
  <si>
    <t>лифт</t>
  </si>
  <si>
    <t>Акт № 1-03 от 01.03.2022</t>
  </si>
  <si>
    <t>февраль 2022</t>
  </si>
  <si>
    <t>часы</t>
  </si>
  <si>
    <t>ООО "НИКО"</t>
  </si>
  <si>
    <t>кв, не оснащ. ИПУ ГВС</t>
  </si>
  <si>
    <t>ГВС</t>
  </si>
  <si>
    <t>реестр №2 отключений ГВС за июнь 2022г.</t>
  </si>
  <si>
    <t>17.06.2022, 09-32 - 30.06.2022, 24-00</t>
  </si>
  <si>
    <t>АО "УСТЭК"</t>
  </si>
  <si>
    <t>реестр №3 отключений ГВС за июль 2022г.</t>
  </si>
  <si>
    <t>01.07.2022, 00-00 - 31.07.2022, 24-00</t>
  </si>
  <si>
    <t>реестр №4 отключений ГВС за август 2022г.</t>
  </si>
  <si>
    <t>01.08.2022, 00-00 - 25.08.2022, 24-00</t>
  </si>
  <si>
    <t>реестр №5 отключений ГВС за август 2022г.</t>
  </si>
  <si>
    <t>26.08.2022, 00-00 - 03.09.2022, 11-15</t>
  </si>
  <si>
    <t>8. Сведения о должниках на 01.01.2023 г. (свыше 15000 руб)</t>
  </si>
  <si>
    <t>№ квартиры</t>
  </si>
  <si>
    <t>Сумма долга</t>
  </si>
  <si>
    <t>15</t>
  </si>
  <si>
    <t>53</t>
  </si>
  <si>
    <t>87</t>
  </si>
  <si>
    <t>88</t>
  </si>
  <si>
    <t>121</t>
  </si>
  <si>
    <t>131</t>
  </si>
  <si>
    <t>147</t>
  </si>
  <si>
    <t>152</t>
  </si>
  <si>
    <t>165</t>
  </si>
  <si>
    <t>п.м.</t>
  </si>
  <si>
    <t>НДС исчисленный с суммы начислений по текущему ремонту в связи с отсутствием выполненных работ, а также с невозможностью применения льготы для освобождения от НДС (пп. 30, п.3 ст. 149 НК РФ)</t>
  </si>
  <si>
    <t>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</si>
</sst>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center" shrinkToFit="1"/>
    </xf>
    <xf numFmtId="0" fontId="10" fillId="0" borderId="1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distributed"/>
    </xf>
    <xf numFmtId="0" fontId="12" fillId="0" borderId="12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10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0" fillId="0" borderId="12" xfId="0" applyNumberFormat="1" applyFont="1" applyBorder="1" applyAlignment="1" applyProtection="1">
      <alignment horizontal="center" vertical="center"/>
    </xf>
    <xf numFmtId="0" fontId="12" fillId="0" borderId="12" xfId="0" applyNumberFormat="1" applyFont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6" zoomScaleNormal="100" workbookViewId="0">
      <selection activeCell="G33" sqref="G3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3" t="s">
        <v>36</v>
      </c>
      <c r="B1" s="43"/>
      <c r="C1" s="43"/>
      <c r="D1" s="43"/>
      <c r="E1" s="43"/>
      <c r="F1" s="43"/>
    </row>
    <row r="2" spans="1:6" ht="23.25" x14ac:dyDescent="0.25">
      <c r="A2" s="47" t="s">
        <v>47</v>
      </c>
      <c r="B2" s="48"/>
      <c r="C2" s="48"/>
      <c r="D2" s="48"/>
      <c r="E2" s="48"/>
      <c r="F2" s="48"/>
    </row>
    <row r="6" spans="1:6" ht="18.75" x14ac:dyDescent="0.3">
      <c r="B6" s="2" t="s">
        <v>0</v>
      </c>
      <c r="C6" s="33">
        <v>1984</v>
      </c>
    </row>
    <row r="7" spans="1:6" ht="18.75" x14ac:dyDescent="0.3">
      <c r="B7" s="2" t="s">
        <v>1</v>
      </c>
      <c r="C7" s="33">
        <v>9793.7999999999993</v>
      </c>
    </row>
    <row r="8" spans="1:6" ht="18.75" x14ac:dyDescent="0.3">
      <c r="B8" s="2"/>
      <c r="C8" s="2"/>
    </row>
    <row r="9" spans="1:6" ht="22.5" customHeight="1" x14ac:dyDescent="0.25">
      <c r="A9" s="44" t="s">
        <v>40</v>
      </c>
      <c r="B9" s="45"/>
      <c r="C9" s="45"/>
      <c r="D9" s="45"/>
      <c r="E9" s="45"/>
      <c r="F9" s="45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178612</v>
      </c>
      <c r="D13" s="34">
        <v>950466</v>
      </c>
      <c r="E13" s="34">
        <v>931975</v>
      </c>
      <c r="F13" s="34">
        <v>197104</v>
      </c>
    </row>
    <row r="14" spans="1:6" x14ac:dyDescent="0.25">
      <c r="A14" s="12">
        <v>2</v>
      </c>
      <c r="B14" s="11" t="s">
        <v>9</v>
      </c>
      <c r="C14" s="34">
        <v>59195</v>
      </c>
      <c r="D14" s="34">
        <v>356203</v>
      </c>
      <c r="E14" s="34">
        <v>346066</v>
      </c>
      <c r="F14" s="34">
        <v>69331</v>
      </c>
    </row>
    <row r="15" spans="1:6" x14ac:dyDescent="0.25">
      <c r="A15" s="12">
        <v>3</v>
      </c>
      <c r="B15" s="11" t="s">
        <v>10</v>
      </c>
      <c r="C15" s="34">
        <v>141742</v>
      </c>
      <c r="D15" s="34">
        <v>738150</v>
      </c>
      <c r="E15" s="34">
        <v>727009</v>
      </c>
      <c r="F15" s="34">
        <v>152883</v>
      </c>
    </row>
    <row r="16" spans="1:6" x14ac:dyDescent="0.25">
      <c r="A16" s="12">
        <v>4</v>
      </c>
      <c r="B16" s="11" t="s">
        <v>11</v>
      </c>
      <c r="C16" s="34">
        <v>53039</v>
      </c>
      <c r="D16" s="34">
        <v>264466</v>
      </c>
      <c r="E16" s="34">
        <v>261154</v>
      </c>
      <c r="F16" s="34">
        <v>56350</v>
      </c>
    </row>
    <row r="17" spans="1:6" x14ac:dyDescent="0.25">
      <c r="A17" s="12">
        <v>5</v>
      </c>
      <c r="B17" s="11" t="s">
        <v>12</v>
      </c>
      <c r="C17" s="34">
        <v>81006</v>
      </c>
      <c r="D17" s="34">
        <v>423143</v>
      </c>
      <c r="E17" s="34">
        <v>416458</v>
      </c>
      <c r="F17" s="34">
        <v>87692</v>
      </c>
    </row>
    <row r="18" spans="1:6" ht="30" x14ac:dyDescent="0.25">
      <c r="A18" s="12">
        <v>6</v>
      </c>
      <c r="B18" s="11" t="s">
        <v>13</v>
      </c>
      <c r="C18" s="34">
        <v>116004</v>
      </c>
      <c r="D18" s="34">
        <v>582680</v>
      </c>
      <c r="E18" s="34">
        <v>576448</v>
      </c>
      <c r="F18" s="34">
        <v>122235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6057</v>
      </c>
      <c r="D20" s="34">
        <v>33887</v>
      </c>
      <c r="E20" s="34">
        <v>33514</v>
      </c>
      <c r="F20" s="34">
        <v>6430</v>
      </c>
    </row>
    <row r="21" spans="1:6" ht="15" customHeight="1" x14ac:dyDescent="0.25">
      <c r="A21" s="12" t="s">
        <v>18</v>
      </c>
      <c r="B21" s="16" t="s">
        <v>19</v>
      </c>
      <c r="C21" s="34">
        <v>17576</v>
      </c>
      <c r="D21" s="34">
        <v>95294</v>
      </c>
      <c r="E21" s="34">
        <v>93075</v>
      </c>
      <c r="F21" s="34">
        <v>19795</v>
      </c>
    </row>
    <row r="23" spans="1:6" ht="18.75" customHeight="1" x14ac:dyDescent="0.25">
      <c r="A23" s="44" t="s">
        <v>37</v>
      </c>
      <c r="B23" s="45"/>
      <c r="C23" s="45"/>
      <c r="D23" s="45"/>
      <c r="E23" s="45"/>
      <c r="F23" s="45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1253437</v>
      </c>
      <c r="D26" s="34">
        <v>261154</v>
      </c>
      <c r="E26" s="34">
        <f>94198+231905</f>
        <v>326103</v>
      </c>
      <c r="F26" s="34">
        <v>1218856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30369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1253437</v>
      </c>
      <c r="D28" s="34">
        <v>291523</v>
      </c>
      <c r="E28" s="34">
        <f>E26</f>
        <v>326103</v>
      </c>
      <c r="F28" s="34">
        <v>1218856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5" t="s">
        <v>38</v>
      </c>
      <c r="B30" s="46"/>
      <c r="C30" s="46"/>
      <c r="D30" s="46"/>
      <c r="E30" s="46"/>
      <c r="F30" s="46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40" t="s">
        <v>102</v>
      </c>
      <c r="D33" s="34">
        <v>68.2</v>
      </c>
      <c r="E33" s="34">
        <v>52855</v>
      </c>
    </row>
    <row r="34" spans="1:6" ht="45.75" customHeight="1" x14ac:dyDescent="0.25">
      <c r="A34" s="34">
        <v>2</v>
      </c>
      <c r="B34" s="51" t="s">
        <v>50</v>
      </c>
      <c r="C34" s="34" t="s">
        <v>104</v>
      </c>
      <c r="D34" s="34">
        <v>1</v>
      </c>
      <c r="E34" s="34">
        <v>41343</v>
      </c>
    </row>
    <row r="35" spans="1:6" s="37" customFormat="1" ht="62.25" customHeight="1" x14ac:dyDescent="0.25">
      <c r="A35" s="50">
        <v>3</v>
      </c>
      <c r="B35" s="52" t="s">
        <v>103</v>
      </c>
      <c r="C35" s="50"/>
      <c r="D35" s="50"/>
      <c r="E35" s="50">
        <v>231905</v>
      </c>
    </row>
    <row r="36" spans="1:6" x14ac:dyDescent="0.25">
      <c r="A36" s="34">
        <v>4</v>
      </c>
      <c r="B36" s="34" t="s">
        <v>51</v>
      </c>
      <c r="C36" s="34" t="s">
        <v>49</v>
      </c>
      <c r="D36" s="34" t="s">
        <v>49</v>
      </c>
      <c r="E36" s="34">
        <f>SUM(E33:E35)</f>
        <v>326103</v>
      </c>
    </row>
    <row r="38" spans="1:6" ht="18.75" x14ac:dyDescent="0.25">
      <c r="A38" s="41" t="s">
        <v>52</v>
      </c>
      <c r="B38" s="42"/>
      <c r="C38" s="42"/>
      <c r="D38" s="42"/>
      <c r="E38" s="42"/>
      <c r="F38" s="42"/>
    </row>
    <row r="39" spans="1:6" x14ac:dyDescent="0.25">
      <c r="A39" s="34" t="s">
        <v>20</v>
      </c>
      <c r="B39" s="34" t="s">
        <v>53</v>
      </c>
      <c r="C39" s="34" t="s">
        <v>54</v>
      </c>
    </row>
    <row r="40" spans="1:6" x14ac:dyDescent="0.25">
      <c r="A40" s="34" t="s">
        <v>55</v>
      </c>
      <c r="B40" s="34" t="s">
        <v>56</v>
      </c>
      <c r="C40" s="34" t="s">
        <v>57</v>
      </c>
    </row>
    <row r="41" spans="1:6" ht="30" x14ac:dyDescent="0.25">
      <c r="A41" s="34" t="s">
        <v>58</v>
      </c>
      <c r="B41" s="36" t="s">
        <v>59</v>
      </c>
      <c r="C41" s="34">
        <v>341</v>
      </c>
    </row>
    <row r="42" spans="1:6" x14ac:dyDescent="0.25">
      <c r="A42" s="34" t="s">
        <v>55</v>
      </c>
      <c r="B42" s="36" t="s">
        <v>60</v>
      </c>
      <c r="C42" s="34">
        <v>17</v>
      </c>
    </row>
    <row r="43" spans="1:6" x14ac:dyDescent="0.25">
      <c r="A43" s="34" t="s">
        <v>56</v>
      </c>
      <c r="B43" s="36" t="s">
        <v>61</v>
      </c>
      <c r="C43" s="34">
        <v>306</v>
      </c>
    </row>
    <row r="44" spans="1:6" x14ac:dyDescent="0.25">
      <c r="A44" s="34" t="s">
        <v>57</v>
      </c>
      <c r="B44" s="36" t="s">
        <v>62</v>
      </c>
      <c r="C44" s="34">
        <v>15</v>
      </c>
    </row>
    <row r="45" spans="1:6" x14ac:dyDescent="0.25">
      <c r="A45" s="34" t="s">
        <v>14</v>
      </c>
      <c r="B45" s="36" t="s">
        <v>63</v>
      </c>
      <c r="C45" s="34">
        <v>3</v>
      </c>
    </row>
    <row r="47" spans="1:6" ht="18.75" x14ac:dyDescent="0.25">
      <c r="A47" s="41" t="s">
        <v>64</v>
      </c>
      <c r="B47" s="42"/>
      <c r="C47" s="42"/>
      <c r="D47" s="42"/>
      <c r="E47" s="42"/>
      <c r="F47" s="42"/>
    </row>
    <row r="48" spans="1:6" ht="45" x14ac:dyDescent="0.25">
      <c r="A48" s="35" t="s">
        <v>20</v>
      </c>
      <c r="B48" s="35" t="s">
        <v>65</v>
      </c>
      <c r="C48" s="35" t="s">
        <v>66</v>
      </c>
      <c r="D48" s="35" t="s">
        <v>67</v>
      </c>
    </row>
    <row r="49" spans="1:6" x14ac:dyDescent="0.25">
      <c r="A49" s="34" t="s">
        <v>55</v>
      </c>
      <c r="B49" s="34" t="s">
        <v>56</v>
      </c>
      <c r="C49" s="34" t="s">
        <v>57</v>
      </c>
      <c r="D49" s="34" t="s">
        <v>68</v>
      </c>
    </row>
    <row r="50" spans="1:6" x14ac:dyDescent="0.25">
      <c r="A50" s="34" t="s">
        <v>69</v>
      </c>
      <c r="B50" s="34" t="s">
        <v>69</v>
      </c>
      <c r="C50" s="34" t="s">
        <v>69</v>
      </c>
      <c r="D50" s="34" t="s">
        <v>69</v>
      </c>
    </row>
    <row r="52" spans="1:6" ht="18.75" x14ac:dyDescent="0.25">
      <c r="A52" s="41" t="s">
        <v>70</v>
      </c>
      <c r="B52" s="42"/>
      <c r="C52" s="42"/>
      <c r="D52" s="42"/>
      <c r="E52" s="42"/>
      <c r="F52" s="42"/>
    </row>
    <row r="53" spans="1:6" ht="30" x14ac:dyDescent="0.25">
      <c r="A53" s="34" t="s">
        <v>20</v>
      </c>
      <c r="B53" s="35" t="s">
        <v>21</v>
      </c>
      <c r="C53" s="35" t="s">
        <v>71</v>
      </c>
      <c r="D53" s="35" t="s">
        <v>25</v>
      </c>
      <c r="E53" s="35" t="s">
        <v>23</v>
      </c>
    </row>
    <row r="54" spans="1:6" x14ac:dyDescent="0.25">
      <c r="A54" s="34" t="s">
        <v>55</v>
      </c>
      <c r="B54" s="34" t="s">
        <v>56</v>
      </c>
      <c r="C54" s="34" t="s">
        <v>57</v>
      </c>
      <c r="D54" s="34" t="s">
        <v>68</v>
      </c>
      <c r="E54" s="34" t="s">
        <v>72</v>
      </c>
    </row>
    <row r="55" spans="1:6" x14ac:dyDescent="0.25">
      <c r="A55" s="34" t="s">
        <v>69</v>
      </c>
      <c r="B55" s="34" t="s">
        <v>69</v>
      </c>
      <c r="C55" s="34" t="s">
        <v>69</v>
      </c>
      <c r="D55" s="34" t="s">
        <v>69</v>
      </c>
      <c r="E55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A7" sqref="A7:XFD10"/>
    </sheetView>
  </sheetViews>
  <sheetFormatPr defaultRowHeight="15" x14ac:dyDescent="0.25"/>
  <cols>
    <col min="1" max="1" width="3.85546875" customWidth="1"/>
    <col min="2" max="2" width="8.140625" customWidth="1"/>
    <col min="3" max="3" width="7.7109375" customWidth="1"/>
    <col min="4" max="4" width="23.5703125" customWidth="1"/>
    <col min="5" max="5" width="20.42578125" customWidth="1"/>
    <col min="6" max="6" width="14.28515625" customWidth="1"/>
    <col min="7" max="7" width="11.5703125" customWidth="1"/>
    <col min="8" max="8" width="10.140625" customWidth="1"/>
    <col min="9" max="9" width="18" customWidth="1"/>
  </cols>
  <sheetData>
    <row r="3" spans="1:9" s="1" customFormat="1" ht="18.75" customHeight="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</row>
    <row r="4" spans="1:9" s="1" customFormat="1" ht="90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x14ac:dyDescent="0.25">
      <c r="A6" s="34">
        <v>1</v>
      </c>
      <c r="B6" s="34" t="s">
        <v>73</v>
      </c>
      <c r="C6" s="34" t="s">
        <v>74</v>
      </c>
      <c r="D6" s="34" t="s">
        <v>75</v>
      </c>
      <c r="E6" s="34" t="s">
        <v>76</v>
      </c>
      <c r="F6" s="34">
        <v>24</v>
      </c>
      <c r="G6" s="34" t="s">
        <v>77</v>
      </c>
      <c r="H6" s="34">
        <v>100</v>
      </c>
      <c r="I6" s="34" t="s">
        <v>78</v>
      </c>
    </row>
    <row r="7" spans="1:9" s="39" customFormat="1" ht="47.25" customHeight="1" x14ac:dyDescent="0.25">
      <c r="A7" s="38">
        <v>2</v>
      </c>
      <c r="B7" s="38" t="s">
        <v>79</v>
      </c>
      <c r="C7" s="38" t="s">
        <v>80</v>
      </c>
      <c r="D7" s="38" t="s">
        <v>81</v>
      </c>
      <c r="E7" s="38" t="s">
        <v>82</v>
      </c>
      <c r="F7" s="38">
        <v>326</v>
      </c>
      <c r="G7" s="38" t="s">
        <v>77</v>
      </c>
      <c r="H7" s="38">
        <v>100</v>
      </c>
      <c r="I7" s="38" t="s">
        <v>83</v>
      </c>
    </row>
    <row r="8" spans="1:9" s="39" customFormat="1" ht="47.25" customHeight="1" x14ac:dyDescent="0.25">
      <c r="A8" s="38">
        <v>3</v>
      </c>
      <c r="B8" s="38" t="s">
        <v>79</v>
      </c>
      <c r="C8" s="38" t="s">
        <v>80</v>
      </c>
      <c r="D8" s="38" t="s">
        <v>84</v>
      </c>
      <c r="E8" s="38" t="s">
        <v>85</v>
      </c>
      <c r="F8" s="38">
        <v>744</v>
      </c>
      <c r="G8" s="38" t="s">
        <v>77</v>
      </c>
      <c r="H8" s="38">
        <v>100</v>
      </c>
      <c r="I8" s="38" t="s">
        <v>83</v>
      </c>
    </row>
    <row r="9" spans="1:9" s="39" customFormat="1" ht="47.25" customHeight="1" x14ac:dyDescent="0.25">
      <c r="A9" s="38">
        <v>4</v>
      </c>
      <c r="B9" s="38" t="s">
        <v>79</v>
      </c>
      <c r="C9" s="38" t="s">
        <v>80</v>
      </c>
      <c r="D9" s="38" t="s">
        <v>86</v>
      </c>
      <c r="E9" s="38" t="s">
        <v>87</v>
      </c>
      <c r="F9" s="38">
        <v>600</v>
      </c>
      <c r="G9" s="38" t="s">
        <v>77</v>
      </c>
      <c r="H9" s="38">
        <v>100</v>
      </c>
      <c r="I9" s="38" t="s">
        <v>83</v>
      </c>
    </row>
    <row r="10" spans="1:9" s="39" customFormat="1" ht="47.25" customHeight="1" x14ac:dyDescent="0.25">
      <c r="A10" s="38">
        <v>5</v>
      </c>
      <c r="B10" s="38" t="s">
        <v>79</v>
      </c>
      <c r="C10" s="38" t="s">
        <v>80</v>
      </c>
      <c r="D10" s="38" t="s">
        <v>88</v>
      </c>
      <c r="E10" s="38" t="s">
        <v>89</v>
      </c>
      <c r="F10" s="38">
        <v>203</v>
      </c>
      <c r="G10" s="38" t="s">
        <v>77</v>
      </c>
      <c r="H10" s="38">
        <v>100</v>
      </c>
      <c r="I10" s="38" t="s">
        <v>83</v>
      </c>
    </row>
    <row r="11" spans="1:9" s="1" customFormat="1" x14ac:dyDescent="0.25"/>
    <row r="12" spans="1:9" s="1" customFormat="1" x14ac:dyDescent="0.25"/>
    <row r="13" spans="1:9" s="1" customFormat="1" ht="18.75" x14ac:dyDescent="0.25">
      <c r="A13" s="41" t="s">
        <v>90</v>
      </c>
      <c r="B13" s="42"/>
      <c r="C13" s="42"/>
      <c r="D13" s="42"/>
      <c r="E13" s="42"/>
      <c r="F13" s="42"/>
    </row>
    <row r="14" spans="1:9" s="1" customFormat="1" ht="45" x14ac:dyDescent="0.25">
      <c r="A14" s="35" t="s">
        <v>27</v>
      </c>
      <c r="B14" s="35" t="s">
        <v>91</v>
      </c>
      <c r="C14" s="35" t="s">
        <v>92</v>
      </c>
    </row>
    <row r="15" spans="1:9" x14ac:dyDescent="0.25">
      <c r="A15" s="34" t="s">
        <v>55</v>
      </c>
      <c r="B15" s="34" t="s">
        <v>56</v>
      </c>
      <c r="C15" s="34" t="s">
        <v>57</v>
      </c>
    </row>
    <row r="16" spans="1:9" x14ac:dyDescent="0.25">
      <c r="A16" s="34">
        <v>1</v>
      </c>
      <c r="B16" s="34" t="s">
        <v>93</v>
      </c>
      <c r="C16" s="34">
        <v>76951.06</v>
      </c>
    </row>
    <row r="17" spans="1:3" x14ac:dyDescent="0.25">
      <c r="A17" s="34">
        <v>2</v>
      </c>
      <c r="B17" s="34" t="s">
        <v>94</v>
      </c>
      <c r="C17" s="34">
        <v>39573.730000000003</v>
      </c>
    </row>
    <row r="18" spans="1:3" x14ac:dyDescent="0.25">
      <c r="A18" s="34">
        <v>3</v>
      </c>
      <c r="B18" s="34" t="s">
        <v>95</v>
      </c>
      <c r="C18" s="34">
        <v>15173.599999999999</v>
      </c>
    </row>
    <row r="19" spans="1:3" x14ac:dyDescent="0.25">
      <c r="A19" s="34">
        <v>4</v>
      </c>
      <c r="B19" s="34" t="s">
        <v>96</v>
      </c>
      <c r="C19" s="34">
        <v>65013.130000000005</v>
      </c>
    </row>
    <row r="20" spans="1:3" x14ac:dyDescent="0.25">
      <c r="A20" s="34">
        <v>5</v>
      </c>
      <c r="B20" s="34" t="s">
        <v>97</v>
      </c>
      <c r="C20" s="34">
        <v>65980.83</v>
      </c>
    </row>
    <row r="21" spans="1:3" x14ac:dyDescent="0.25">
      <c r="A21" s="34">
        <v>6</v>
      </c>
      <c r="B21" s="34" t="s">
        <v>98</v>
      </c>
      <c r="C21" s="34">
        <v>78340.960000000006</v>
      </c>
    </row>
    <row r="22" spans="1:3" x14ac:dyDescent="0.25">
      <c r="A22" s="34">
        <v>7</v>
      </c>
      <c r="B22" s="34" t="s">
        <v>99</v>
      </c>
      <c r="C22" s="34">
        <v>18029.760000000002</v>
      </c>
    </row>
    <row r="23" spans="1:3" x14ac:dyDescent="0.25">
      <c r="A23" s="34">
        <v>8</v>
      </c>
      <c r="B23" s="34" t="s">
        <v>100</v>
      </c>
      <c r="C23" s="34">
        <v>36644.509999999995</v>
      </c>
    </row>
    <row r="24" spans="1:3" x14ac:dyDescent="0.25">
      <c r="A24" s="34">
        <v>9</v>
      </c>
      <c r="B24" s="34" t="s">
        <v>101</v>
      </c>
      <c r="C24" s="34">
        <v>21173.67</v>
      </c>
    </row>
  </sheetData>
  <mergeCells count="2">
    <mergeCell ref="A3:I3"/>
    <mergeCell ref="A13:F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2023-03-21T11:58:27Z</cp:lastPrinted>
  <dcterms:created xsi:type="dcterms:W3CDTF">2018-01-26T08:16:56Z</dcterms:created>
  <dcterms:modified xsi:type="dcterms:W3CDTF">2023-03-21T11:59:58Z</dcterms:modified>
</cp:coreProperties>
</file>