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<sst xmlns="http://schemas.openxmlformats.org/spreadsheetml/2006/main" count="67" uniqueCount="58">
  <si>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№п/п</t>
  </si>
  <si>
    <t>Адрес</t>
  </si>
  <si>
    <t>Станционная, 18а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</si>
  <si>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</si>
  <si>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</si>
  <si>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</si>
  <si>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</si>
  <si>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</si>
  <si>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</si>
  <si>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</si>
  <si>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№ п/п</t>
  </si>
  <si>
    <t>Вид работ</t>
  </si>
  <si>
    <t>Ед.изм.</t>
  </si>
  <si>
    <t>Объем</t>
  </si>
  <si>
    <t>Стоимость</t>
  </si>
  <si>
    <t>стоимость по плану, руб.</t>
  </si>
  <si>
    <t>итого</t>
  </si>
  <si>
    <t>Главный экономист</t>
  </si>
  <si>
    <t>Моргунова А.К.</t>
  </si>
  <si>
    <t>ПТО</t>
  </si>
  <si>
    <t>м</t>
  </si>
  <si>
    <t>ГВС и ХВС</t>
  </si>
  <si>
    <t>Смена труб д. 32 мм</t>
  </si>
  <si>
    <t>шт</t>
  </si>
  <si>
    <t>Электроснабжение</t>
  </si>
  <si>
    <t>Смена патронов</t>
  </si>
  <si>
    <t>Смена провода</t>
  </si>
  <si>
    <t>Конструктивные элементы</t>
  </si>
  <si>
    <t>Ремонт двери</t>
  </si>
  <si>
    <t>1 полотно</t>
  </si>
  <si>
    <t>Смена пружины</t>
  </si>
  <si>
    <t>Смена петли</t>
  </si>
  <si>
    <t>м2</t>
  </si>
  <si>
    <t>Смена стекла S до 1м2</t>
  </si>
  <si>
    <t>содержание и аварийный ремонт дома, обслуживание лифтов</t>
  </si>
  <si>
    <t>2.</t>
  </si>
  <si>
    <t>Отчет об аварийном ремонте общего имущества  дома</t>
  </si>
  <si>
    <t>3.</t>
  </si>
  <si>
    <t>Отчет о подготовке к сезонной эксплуатации в зимний период 2010-2011 годов</t>
  </si>
  <si>
    <t>Директор ООО "УК по СЖФ"</t>
  </si>
  <si>
    <t>________________ Захаров А.В.</t>
  </si>
  <si>
    <t xml:space="preserve">Отчет с июля 2010 года по июнь 2011 года  </t>
  </si>
  <si>
    <t>Фактичес ки оплачено населением</t>
  </si>
  <si>
    <t>Дополни тельные доходы</t>
  </si>
  <si>
    <t>К распределению 1/2 доп. доходов</t>
  </si>
  <si>
    <t>перерас ход-,экономия+,  руб.</t>
  </si>
  <si>
    <t>Смена труб д. 20 мм</t>
  </si>
  <si>
    <t>Смена труб д. 100 мм</t>
  </si>
  <si>
    <t>Смена автомат.выключателей</t>
  </si>
  <si>
    <t>Смена выключателя</t>
  </si>
  <si>
    <t>Ремонт металл. ограждений</t>
  </si>
  <si>
    <t>м/п</t>
  </si>
  <si>
    <t>Заделка трещин д/к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</si>
  <si>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</si>
  <si>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</si>
  <si>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</si>
  <si>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</si>
  <si>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"____"___________2011г.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</si>
</sst>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10" xfId="53" applyFont="1" applyFill="1" applyBorder="1" applyAlignment="1">
      <alignment wrapText="1"/>
      <protection/>
    </xf>
    <xf numFmtId="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wrapText="1"/>
      <protection/>
    </xf>
    <xf numFmtId="0" fontId="3" fillId="0" borderId="10" xfId="53" applyFill="1" applyBorder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9" width="8.25390625" style="3" customWidth="1"/>
    <col min="10" max="16384" width="9.125" style="3" customWidth="1"/>
  </cols>
  <sheetData>
    <row r="1" ht="12.75">
      <c r="F1" s="3" t="s">
        <v>3</v>
      </c>
    </row>
    <row r="2" ht="12.75">
      <c r="F2" t="s">
        <v>39</v>
      </c>
    </row>
    <row r="3" ht="12.75">
      <c r="F3" t="s">
        <v>40</v>
      </c>
    </row>
    <row r="4" ht="12.75">
      <c r="F4"/>
    </row>
    <row r="5" ht="12.75">
      <c r="F5" t="s">
        <v>57</v>
      </c>
    </row>
    <row r="6" spans="1:6" ht="12.75">
      <c r="A6" s="31" t="s">
        <v>41</v>
      </c>
      <c r="B6" s="31"/>
      <c r="C6" s="31"/>
      <c r="D6" s="31"/>
      <c r="F6"/>
    </row>
    <row r="7" spans="1:4" ht="12.75">
      <c r="A7" s="31" t="s">
        <v>1</v>
      </c>
      <c r="B7" s="31"/>
      <c r="C7" s="31"/>
      <c r="D7" s="3" t="s">
        <v>2</v>
      </c>
    </row>
    <row r="8" spans="1:4" ht="12.75">
      <c r="A8" s="31" t="s">
        <v>4</v>
      </c>
      <c r="B8" s="31"/>
      <c r="C8" s="31"/>
      <c r="D8" s="3">
        <v>5366</v>
      </c>
    </row>
    <row r="10" spans="1:4" ht="12.75">
      <c r="A10" s="3" t="s">
        <v>5</v>
      </c>
      <c r="B10" s="32" t="s">
        <v>6</v>
      </c>
      <c r="C10" s="32"/>
      <c r="D10" s="32"/>
    </row>
    <row r="11" spans="2:8" s="5" customFormat="1" ht="81" customHeight="1">
      <c r="B11" s="4" t="s">
        <v>0</v>
      </c>
      <c r="C11" s="4" t="s">
        <v>7</v>
      </c>
      <c r="D11" s="4" t="s">
        <v>8</v>
      </c>
      <c r="E11" s="4" t="s">
        <v>42</v>
      </c>
      <c r="F11" s="4" t="s">
        <v>9</v>
      </c>
      <c r="G11" s="4" t="s">
        <v>43</v>
      </c>
      <c r="H11" s="4" t="s">
        <v>44</v>
      </c>
    </row>
    <row r="12" spans="2:8" s="5" customFormat="1" ht="14.25" customHeight="1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</row>
    <row r="13" spans="2:8" s="7" customFormat="1" ht="42.75" customHeight="1">
      <c r="B13" s="24">
        <v>1</v>
      </c>
      <c r="C13" s="4" t="s">
        <v>34</v>
      </c>
      <c r="D13" s="6">
        <v>680301.48</v>
      </c>
      <c r="E13" s="6">
        <v>656088.42</v>
      </c>
      <c r="F13" s="6">
        <f>E13</f>
        <v>656088.42</v>
      </c>
      <c r="G13" s="6">
        <v>12480</v>
      </c>
      <c r="H13" s="6">
        <f>G13/2</f>
        <v>6240</v>
      </c>
    </row>
    <row r="14" ht="12.75">
      <c r="G14" s="8"/>
    </row>
    <row r="15" spans="1:5" ht="12.75">
      <c r="A15" s="3" t="s">
        <v>35</v>
      </c>
      <c r="B15" s="32" t="s">
        <v>36</v>
      </c>
      <c r="C15" s="32"/>
      <c r="D15" s="32"/>
      <c r="E15" s="32"/>
    </row>
    <row r="16" spans="2:8" ht="51">
      <c r="B16" s="10" t="s">
        <v>10</v>
      </c>
      <c r="C16" s="11" t="s">
        <v>11</v>
      </c>
      <c r="D16" s="11" t="s">
        <v>12</v>
      </c>
      <c r="E16" s="10" t="s">
        <v>13</v>
      </c>
      <c r="F16" s="10" t="s">
        <v>14</v>
      </c>
      <c r="G16" s="12" t="s">
        <v>15</v>
      </c>
      <c r="H16" s="18" t="s">
        <v>45</v>
      </c>
    </row>
    <row r="17" spans="2:8" ht="15" customHeight="1">
      <c r="B17" s="13">
        <v>1</v>
      </c>
      <c r="C17" s="2">
        <f>B17+1</f>
        <v>2</v>
      </c>
      <c r="D17" s="2">
        <f>C17+1</f>
        <v>3</v>
      </c>
      <c r="E17" s="2">
        <f>D17+1</f>
        <v>4</v>
      </c>
      <c r="F17" s="2">
        <f>E17+1</f>
        <v>5</v>
      </c>
      <c r="G17" s="9">
        <v>0.46</v>
      </c>
      <c r="H17" s="9"/>
    </row>
    <row r="18" spans="2:8" ht="12.75">
      <c r="B18" s="13"/>
      <c r="C18" s="14" t="s">
        <v>21</v>
      </c>
      <c r="D18" s="1"/>
      <c r="E18" s="1"/>
      <c r="F18" s="1"/>
      <c r="G18" s="9"/>
      <c r="H18" s="9"/>
    </row>
    <row r="19" spans="2:8" ht="12.75">
      <c r="B19" s="13">
        <v>1</v>
      </c>
      <c r="C19" s="15" t="s">
        <v>46</v>
      </c>
      <c r="D19" s="1" t="s">
        <v>20</v>
      </c>
      <c r="E19" s="1">
        <v>1</v>
      </c>
      <c r="F19" s="1">
        <v>288</v>
      </c>
      <c r="G19" s="9"/>
      <c r="H19" s="9"/>
    </row>
    <row r="20" spans="2:8" ht="12.75">
      <c r="B20" s="13">
        <v>2</v>
      </c>
      <c r="C20" s="15" t="s">
        <v>22</v>
      </c>
      <c r="D20" s="1" t="s">
        <v>20</v>
      </c>
      <c r="E20" s="1">
        <v>1</v>
      </c>
      <c r="F20" s="1">
        <v>367</v>
      </c>
      <c r="G20" s="9"/>
      <c r="H20" s="9"/>
    </row>
    <row r="21" spans="2:8" ht="12.75">
      <c r="B21" s="13">
        <v>3</v>
      </c>
      <c r="C21" s="15" t="s">
        <v>47</v>
      </c>
      <c r="D21" s="1" t="s">
        <v>20</v>
      </c>
      <c r="E21" s="1">
        <v>3</v>
      </c>
      <c r="F21" s="1">
        <v>2796</v>
      </c>
      <c r="G21" s="9"/>
      <c r="H21" s="9"/>
    </row>
    <row r="22" spans="2:8" ht="12.75">
      <c r="B22" s="13"/>
      <c r="C22" s="16" t="s">
        <v>24</v>
      </c>
      <c r="D22" s="1"/>
      <c r="E22" s="1"/>
      <c r="F22" s="1"/>
      <c r="G22" s="9"/>
      <c r="H22" s="9"/>
    </row>
    <row r="23" spans="2:8" ht="12.75">
      <c r="B23" s="13">
        <v>4</v>
      </c>
      <c r="C23" s="19" t="s">
        <v>48</v>
      </c>
      <c r="D23" s="1" t="s">
        <v>23</v>
      </c>
      <c r="E23" s="1">
        <v>1</v>
      </c>
      <c r="F23" s="1">
        <v>379</v>
      </c>
      <c r="G23" s="9"/>
      <c r="H23" s="9"/>
    </row>
    <row r="24" spans="2:8" ht="12.75">
      <c r="B24" s="13">
        <v>5</v>
      </c>
      <c r="C24" s="20" t="s">
        <v>25</v>
      </c>
      <c r="D24" s="1" t="s">
        <v>23</v>
      </c>
      <c r="E24" s="1">
        <v>2</v>
      </c>
      <c r="F24" s="1">
        <v>168</v>
      </c>
      <c r="G24" s="9"/>
      <c r="H24" s="9"/>
    </row>
    <row r="25" spans="2:8" ht="12.75">
      <c r="B25" s="13">
        <v>6</v>
      </c>
      <c r="C25" s="19" t="s">
        <v>49</v>
      </c>
      <c r="D25" s="1" t="s">
        <v>23</v>
      </c>
      <c r="E25" s="1">
        <v>1</v>
      </c>
      <c r="F25" s="1">
        <v>120</v>
      </c>
      <c r="G25" s="9"/>
      <c r="H25" s="9"/>
    </row>
    <row r="26" spans="2:8" ht="12.75">
      <c r="B26" s="13">
        <v>7</v>
      </c>
      <c r="C26" s="19" t="s">
        <v>26</v>
      </c>
      <c r="D26" s="1" t="s">
        <v>20</v>
      </c>
      <c r="E26" s="1">
        <v>0.5</v>
      </c>
      <c r="F26" s="1">
        <v>15</v>
      </c>
      <c r="G26" s="9"/>
      <c r="H26" s="9"/>
    </row>
    <row r="27" spans="2:8" ht="12.75">
      <c r="B27" s="13"/>
      <c r="C27" s="16" t="s">
        <v>27</v>
      </c>
      <c r="D27" s="1"/>
      <c r="E27" s="1"/>
      <c r="F27" s="1"/>
      <c r="G27" s="9"/>
      <c r="H27" s="9"/>
    </row>
    <row r="28" spans="2:8" ht="12.75">
      <c r="B28" s="13">
        <v>8</v>
      </c>
      <c r="C28" s="19" t="s">
        <v>28</v>
      </c>
      <c r="D28" s="1" t="s">
        <v>29</v>
      </c>
      <c r="E28" s="1">
        <v>17</v>
      </c>
      <c r="F28" s="1">
        <v>13260</v>
      </c>
      <c r="G28" s="9"/>
      <c r="H28" s="9"/>
    </row>
    <row r="29" spans="2:8" ht="12.75">
      <c r="B29" s="13">
        <v>9</v>
      </c>
      <c r="C29" s="19" t="s">
        <v>33</v>
      </c>
      <c r="D29" s="1" t="s">
        <v>32</v>
      </c>
      <c r="E29" s="1">
        <v>21.2</v>
      </c>
      <c r="F29" s="1">
        <v>13229</v>
      </c>
      <c r="G29" s="9"/>
      <c r="H29" s="9"/>
    </row>
    <row r="30" spans="2:8" ht="12.75">
      <c r="B30" s="13">
        <v>10</v>
      </c>
      <c r="C30" s="21" t="s">
        <v>31</v>
      </c>
      <c r="D30" s="22" t="s">
        <v>23</v>
      </c>
      <c r="E30" s="22">
        <v>4</v>
      </c>
      <c r="F30" s="22">
        <v>1020</v>
      </c>
      <c r="G30" s="9"/>
      <c r="H30" s="9"/>
    </row>
    <row r="31" spans="2:8" ht="12.75">
      <c r="B31" s="13">
        <v>11</v>
      </c>
      <c r="C31" s="21" t="s">
        <v>30</v>
      </c>
      <c r="D31" s="22" t="s">
        <v>23</v>
      </c>
      <c r="E31" s="22">
        <v>3</v>
      </c>
      <c r="F31" s="22">
        <v>531</v>
      </c>
      <c r="G31" s="9"/>
      <c r="H31" s="9"/>
    </row>
    <row r="32" spans="2:8" ht="12.75">
      <c r="B32" s="13">
        <v>12</v>
      </c>
      <c r="C32" s="21" t="s">
        <v>52</v>
      </c>
      <c r="D32" s="22" t="s">
        <v>20</v>
      </c>
      <c r="E32" s="22">
        <v>1</v>
      </c>
      <c r="F32" s="22">
        <v>57</v>
      </c>
      <c r="G32" s="9"/>
      <c r="H32" s="9"/>
    </row>
    <row r="33" spans="2:8" ht="12.75">
      <c r="B33" s="13">
        <v>13</v>
      </c>
      <c r="C33" s="21" t="s">
        <v>50</v>
      </c>
      <c r="D33" s="22" t="s">
        <v>51</v>
      </c>
      <c r="E33" s="22">
        <v>8</v>
      </c>
      <c r="F33" s="22">
        <v>3296</v>
      </c>
      <c r="G33" s="9"/>
      <c r="H33" s="9"/>
    </row>
    <row r="34" spans="2:8" ht="12.75">
      <c r="B34" s="9"/>
      <c r="C34" s="9" t="s">
        <v>16</v>
      </c>
      <c r="D34" s="9"/>
      <c r="E34" s="9"/>
      <c r="F34" s="17">
        <f>SUM(F19:F33)</f>
        <v>35526</v>
      </c>
      <c r="G34" s="17">
        <f>12*G17*D8</f>
        <v>29620.320000000003</v>
      </c>
      <c r="H34" s="17">
        <f>G34-F34</f>
        <v>-5905.679999999997</v>
      </c>
    </row>
    <row r="36" spans="1:2" ht="12.75">
      <c r="A36" s="3" t="s">
        <v>37</v>
      </c>
      <c r="B36" s="3" t="s">
        <v>38</v>
      </c>
    </row>
    <row r="37" spans="2:6" ht="12.75">
      <c r="B37" s="33" t="s">
        <v>10</v>
      </c>
      <c r="C37" s="33" t="s">
        <v>53</v>
      </c>
      <c r="D37" s="25" t="s">
        <v>54</v>
      </c>
      <c r="E37" s="26"/>
      <c r="F37" s="27"/>
    </row>
    <row r="38" spans="2:6" ht="12.75">
      <c r="B38" s="34"/>
      <c r="C38" s="34"/>
      <c r="D38" s="25" t="s">
        <v>55</v>
      </c>
      <c r="E38" s="26"/>
      <c r="F38" s="27"/>
    </row>
    <row r="39" spans="2:6" ht="12.75">
      <c r="B39" s="35"/>
      <c r="C39" s="35"/>
      <c r="D39" s="25" t="s">
        <v>56</v>
      </c>
      <c r="E39" s="26"/>
      <c r="F39" s="27"/>
    </row>
    <row r="40" spans="2:6" ht="12.75">
      <c r="B40" s="23">
        <v>1</v>
      </c>
      <c r="C40" s="23">
        <v>0</v>
      </c>
      <c r="D40" s="28">
        <v>4</v>
      </c>
      <c r="E40" s="29"/>
      <c r="F40" s="30"/>
    </row>
    <row r="44" spans="3:6" ht="12.75">
      <c r="C44" s="3" t="s">
        <v>17</v>
      </c>
      <c r="F44" s="3" t="s">
        <v>18</v>
      </c>
    </row>
    <row r="47" ht="12.75">
      <c r="C47" s="3" t="s">
        <v>19</v>
      </c>
    </row>
  </sheetData>
  <sheetProtection/>
  <mergeCells count="11">
    <mergeCell ref="D38:F38"/>
    <mergeCell ref="D39:F39"/>
    <mergeCell ref="D40:F40"/>
    <mergeCell ref="A6:D6"/>
    <mergeCell ref="A7:C7"/>
    <mergeCell ref="A8:C8"/>
    <mergeCell ref="B10:D10"/>
    <mergeCell ref="B15:E15"/>
    <mergeCell ref="B37:B39"/>
    <mergeCell ref="C37:C39"/>
    <mergeCell ref="D37:F37"/>
  </mergeCells>
  <printOptions/>
  <pageMargins left="0.5905511811023623" right="0.3149606299212598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2011-09-21T09:06:39Z</cp:lastPrinted>
  <dcterms:created xsi:type="dcterms:W3CDTF">2007-02-22T10:07:49Z</dcterms:created>
  <dcterms:modified xsi:type="dcterms:W3CDTF">2012-06-20T08:45:55Z</dcterms:modified>
  <cp:category/>
  <cp:version/>
  <cp:contentType/>
  <cp:contentStatus/>
</cp:coreProperties>
</file>